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místa" sheetId="1" r:id="rId1"/>
  </sheets>
  <definedNames>
    <definedName name="_xlnm.Print_Area" localSheetId="0">'místa'!$A$1:$BW$51</definedName>
  </definedNames>
  <calcPr fullCalcOnLoad="1"/>
</workbook>
</file>

<file path=xl/sharedStrings.xml><?xml version="1.0" encoding="utf-8"?>
<sst xmlns="http://schemas.openxmlformats.org/spreadsheetml/2006/main" count="99" uniqueCount="90">
  <si>
    <t>S 5</t>
  </si>
  <si>
    <t>S 4</t>
  </si>
  <si>
    <t>S 3</t>
  </si>
  <si>
    <t>S 2</t>
  </si>
  <si>
    <t>S 1</t>
  </si>
  <si>
    <t>S 6</t>
  </si>
  <si>
    <t>S 7</t>
  </si>
  <si>
    <t>S 8</t>
  </si>
  <si>
    <t>S 9</t>
  </si>
  <si>
    <t>S 10</t>
  </si>
  <si>
    <t>M 1</t>
  </si>
  <si>
    <t>M 2</t>
  </si>
  <si>
    <t>M 3</t>
  </si>
  <si>
    <t>C 1</t>
  </si>
  <si>
    <t>C 2</t>
  </si>
  <si>
    <t>C 3</t>
  </si>
  <si>
    <t>C 4</t>
  </si>
  <si>
    <t>M 4</t>
  </si>
  <si>
    <t>M 5</t>
  </si>
  <si>
    <t>O 1</t>
  </si>
  <si>
    <t>O 2</t>
  </si>
  <si>
    <t>O 3</t>
  </si>
  <si>
    <t>O 4</t>
  </si>
  <si>
    <t>O 5</t>
  </si>
  <si>
    <t>O 6</t>
  </si>
  <si>
    <t>Z 1</t>
  </si>
  <si>
    <t>Z 2</t>
  </si>
  <si>
    <t>C 5</t>
  </si>
  <si>
    <t>C 6</t>
  </si>
  <si>
    <t>C 7</t>
  </si>
  <si>
    <t>C 8</t>
  </si>
  <si>
    <t>C 9</t>
  </si>
  <si>
    <t>Rezervace míst ve velkém sále a saloncích</t>
  </si>
  <si>
    <t>celkem</t>
  </si>
  <si>
    <t>obsazeno</t>
  </si>
  <si>
    <t>Rezervace míst ve vinárně</t>
  </si>
  <si>
    <t>V 1</t>
  </si>
  <si>
    <t>V 3</t>
  </si>
  <si>
    <t>V 2</t>
  </si>
  <si>
    <t>V 4</t>
  </si>
  <si>
    <t>V 7</t>
  </si>
  <si>
    <t>V 5</t>
  </si>
  <si>
    <t>V 8</t>
  </si>
  <si>
    <t>V 6</t>
  </si>
  <si>
    <t>V 12</t>
  </si>
  <si>
    <t>V 11</t>
  </si>
  <si>
    <t>V 9</t>
  </si>
  <si>
    <t>V 10</t>
  </si>
  <si>
    <t>Národní dům</t>
  </si>
  <si>
    <t>Vinárna</t>
  </si>
  <si>
    <t>c e l k e m</t>
  </si>
  <si>
    <t>Sál</t>
  </si>
  <si>
    <t>Celkem</t>
  </si>
  <si>
    <t>stav</t>
  </si>
  <si>
    <t>rezervace (přijata objednávka)</t>
  </si>
  <si>
    <t>Aktualizováno :</t>
  </si>
  <si>
    <t xml:space="preserve"> </t>
  </si>
  <si>
    <t>dosud volné místo</t>
  </si>
  <si>
    <t>R 1</t>
  </si>
  <si>
    <t>R 2</t>
  </si>
  <si>
    <t>R 3</t>
  </si>
  <si>
    <t>R 4</t>
  </si>
  <si>
    <t>R 5</t>
  </si>
  <si>
    <t>R 6</t>
  </si>
  <si>
    <t>R 7</t>
  </si>
  <si>
    <t>R 14</t>
  </si>
  <si>
    <t>R 8</t>
  </si>
  <si>
    <t>R 9</t>
  </si>
  <si>
    <t>R 10</t>
  </si>
  <si>
    <t>R 11</t>
  </si>
  <si>
    <t>R 12</t>
  </si>
  <si>
    <t>R 13</t>
  </si>
  <si>
    <t>místa navíc se souhlasem objednatele</t>
  </si>
  <si>
    <t>volno prodej</t>
  </si>
  <si>
    <t>k prodeji</t>
  </si>
  <si>
    <t>rezervováno</t>
  </si>
  <si>
    <t>rezerva</t>
  </si>
  <si>
    <t>zvláštní místa</t>
  </si>
  <si>
    <t>zvl. obsazeno</t>
  </si>
  <si>
    <t xml:space="preserve">Rezervace míst v Národním domě v Prostějově </t>
  </si>
  <si>
    <t>Rezervace míst v kavárně</t>
  </si>
  <si>
    <t>Kavárna - Národní dům Prostějov</t>
  </si>
  <si>
    <t>R 15</t>
  </si>
  <si>
    <t>R 16</t>
  </si>
  <si>
    <t>R17</t>
  </si>
  <si>
    <t>R 18</t>
  </si>
  <si>
    <t>Kavárna</t>
  </si>
  <si>
    <t>Bilance:</t>
  </si>
  <si>
    <t>obsazeno JC ČR a pořadateli</t>
  </si>
  <si>
    <t xml:space="preserve">10. 12.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</si>
</sst>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:mm:ss;@"/>
    <numFmt numFmtId="165" formatCode="h:m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Black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Arial Black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Arial Black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8" fillId="35" borderId="19" xfId="0" applyFont="1" applyFill="1" applyBorder="1" applyAlignment="1">
      <alignment horizontal="center" vertical="center"/>
    </xf>
    <xf numFmtId="0" fontId="0" fillId="36" borderId="19" xfId="0" applyFill="1" applyBorder="1" applyAlignment="1">
      <alignment/>
    </xf>
    <xf numFmtId="0" fontId="28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vertical="center"/>
    </xf>
    <xf numFmtId="0" fontId="2" fillId="37" borderId="20" xfId="0" applyFont="1" applyFill="1" applyBorder="1" applyAlignment="1">
      <alignment vertical="center"/>
    </xf>
    <xf numFmtId="0" fontId="2" fillId="37" borderId="21" xfId="0" applyFont="1" applyFill="1" applyBorder="1" applyAlignment="1">
      <alignment vertical="center"/>
    </xf>
    <xf numFmtId="0" fontId="2" fillId="37" borderId="22" xfId="0" applyFont="1" applyFill="1" applyBorder="1" applyAlignment="1">
      <alignment vertical="center"/>
    </xf>
    <xf numFmtId="0" fontId="28" fillId="33" borderId="23" xfId="0" applyFont="1" applyFill="1" applyBorder="1" applyAlignment="1">
      <alignment horizontal="left" vertical="center"/>
    </xf>
    <xf numFmtId="0" fontId="0" fillId="33" borderId="24" xfId="0" applyFill="1" applyBorder="1" applyAlignment="1">
      <alignment/>
    </xf>
    <xf numFmtId="0" fontId="28" fillId="33" borderId="24" xfId="0" applyFont="1" applyFill="1" applyBorder="1" applyAlignment="1">
      <alignment/>
    </xf>
    <xf numFmtId="0" fontId="28" fillId="33" borderId="25" xfId="0" applyFont="1" applyFill="1" applyBorder="1" applyAlignment="1">
      <alignment horizontal="left" vertical="center"/>
    </xf>
    <xf numFmtId="0" fontId="28" fillId="33" borderId="26" xfId="0" applyFont="1" applyFill="1" applyBorder="1" applyAlignment="1">
      <alignment horizontal="left" vertical="center"/>
    </xf>
    <xf numFmtId="0" fontId="28" fillId="33" borderId="17" xfId="0" applyFont="1" applyFill="1" applyBorder="1" applyAlignment="1">
      <alignment/>
    </xf>
    <xf numFmtId="0" fontId="28" fillId="38" borderId="0" xfId="0" applyFont="1" applyFill="1" applyAlignment="1">
      <alignment horizontal="left" vertical="center"/>
    </xf>
    <xf numFmtId="0" fontId="0" fillId="38" borderId="0" xfId="0" applyFill="1" applyAlignment="1">
      <alignment/>
    </xf>
    <xf numFmtId="0" fontId="28" fillId="38" borderId="0" xfId="0" applyFont="1" applyFill="1" applyAlignment="1">
      <alignment/>
    </xf>
    <xf numFmtId="0" fontId="0" fillId="38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7" xfId="0" applyFill="1" applyBorder="1" applyAlignment="1">
      <alignment/>
    </xf>
    <xf numFmtId="0" fontId="28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vertical="center"/>
    </xf>
    <xf numFmtId="0" fontId="28" fillId="34" borderId="10" xfId="0" applyFont="1" applyFill="1" applyBorder="1" applyAlignment="1">
      <alignment horizontal="right" vertical="center"/>
    </xf>
    <xf numFmtId="0" fontId="28" fillId="34" borderId="11" xfId="0" applyFont="1" applyFill="1" applyBorder="1" applyAlignment="1">
      <alignment horizontal="right" vertical="center"/>
    </xf>
    <xf numFmtId="0" fontId="28" fillId="34" borderId="12" xfId="0" applyFont="1" applyFill="1" applyBorder="1" applyAlignment="1">
      <alignment horizontal="right" vertical="center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28" fillId="33" borderId="0" xfId="0" applyFont="1" applyFill="1" applyBorder="1" applyAlignment="1">
      <alignment horizontal="right" vertical="center"/>
    </xf>
    <xf numFmtId="0" fontId="44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9" borderId="19" xfId="0" applyFont="1" applyFill="1" applyBorder="1" applyAlignment="1">
      <alignment horizontal="center" vertical="center"/>
    </xf>
    <xf numFmtId="0" fontId="45" fillId="36" borderId="31" xfId="0" applyFont="1" applyFill="1" applyBorder="1" applyAlignment="1" applyProtection="1">
      <alignment horizontal="left" vertical="center"/>
      <protection/>
    </xf>
    <xf numFmtId="0" fontId="45" fillId="36" borderId="32" xfId="0" applyFont="1" applyFill="1" applyBorder="1" applyAlignment="1" applyProtection="1">
      <alignment horizontal="left" vertical="center"/>
      <protection/>
    </xf>
    <xf numFmtId="0" fontId="45" fillId="36" borderId="33" xfId="0" applyFont="1" applyFill="1" applyBorder="1" applyAlignment="1" applyProtection="1">
      <alignment horizontal="left" vertical="center"/>
      <protection/>
    </xf>
    <xf numFmtId="0" fontId="45" fillId="40" borderId="34" xfId="0" applyFont="1" applyFill="1" applyBorder="1" applyAlignment="1" applyProtection="1">
      <alignment horizontal="left" vertical="center"/>
      <protection/>
    </xf>
    <xf numFmtId="0" fontId="45" fillId="40" borderId="35" xfId="0" applyFont="1" applyFill="1" applyBorder="1" applyAlignment="1" applyProtection="1">
      <alignment horizontal="left" vertical="center"/>
      <protection/>
    </xf>
    <xf numFmtId="0" fontId="45" fillId="40" borderId="36" xfId="0" applyFont="1" applyFill="1" applyBorder="1" applyAlignment="1" applyProtection="1">
      <alignment horizontal="left" vertical="center"/>
      <protection/>
    </xf>
    <xf numFmtId="0" fontId="0" fillId="41" borderId="19" xfId="0" applyFill="1" applyBorder="1" applyAlignment="1">
      <alignment/>
    </xf>
    <xf numFmtId="0" fontId="28" fillId="42" borderId="19" xfId="0" applyFont="1" applyFill="1" applyBorder="1" applyAlignment="1">
      <alignment horizontal="right" vertical="center"/>
    </xf>
    <xf numFmtId="0" fontId="45" fillId="43" borderId="31" xfId="0" applyFont="1" applyFill="1" applyBorder="1" applyAlignment="1" applyProtection="1">
      <alignment horizontal="left" vertical="center"/>
      <protection/>
    </xf>
    <xf numFmtId="0" fontId="45" fillId="43" borderId="32" xfId="0" applyFont="1" applyFill="1" applyBorder="1" applyAlignment="1" applyProtection="1">
      <alignment horizontal="left" vertical="center"/>
      <protection/>
    </xf>
    <xf numFmtId="0" fontId="45" fillId="43" borderId="33" xfId="0" applyFont="1" applyFill="1" applyBorder="1" applyAlignment="1" applyProtection="1">
      <alignment horizontal="left" vertical="center"/>
      <protection/>
    </xf>
    <xf numFmtId="0" fontId="28" fillId="33" borderId="18" xfId="0" applyFont="1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28" fillId="33" borderId="0" xfId="0" applyFont="1" applyFill="1" applyBorder="1" applyAlignment="1">
      <alignment vertical="center"/>
    </xf>
    <xf numFmtId="0" fontId="28" fillId="33" borderId="37" xfId="0" applyFont="1" applyFill="1" applyBorder="1" applyAlignment="1">
      <alignment horizontal="left" vertical="center"/>
    </xf>
    <xf numFmtId="0" fontId="28" fillId="33" borderId="38" xfId="0" applyFont="1" applyFill="1" applyBorder="1" applyAlignment="1">
      <alignment horizontal="left" vertical="center"/>
    </xf>
    <xf numFmtId="0" fontId="28" fillId="33" borderId="31" xfId="0" applyFont="1" applyFill="1" applyBorder="1" applyAlignment="1">
      <alignment horizontal="left" vertical="center"/>
    </xf>
    <xf numFmtId="0" fontId="28" fillId="33" borderId="32" xfId="0" applyFont="1" applyFill="1" applyBorder="1" applyAlignment="1">
      <alignment horizontal="left" vertical="center"/>
    </xf>
    <xf numFmtId="0" fontId="28" fillId="34" borderId="27" xfId="0" applyFont="1" applyFill="1" applyBorder="1" applyAlignment="1">
      <alignment horizontal="right" vertical="center"/>
    </xf>
    <xf numFmtId="0" fontId="28" fillId="34" borderId="13" xfId="0" applyFont="1" applyFill="1" applyBorder="1" applyAlignment="1">
      <alignment horizontal="right" vertical="center"/>
    </xf>
    <xf numFmtId="0" fontId="28" fillId="34" borderId="14" xfId="0" applyFont="1" applyFill="1" applyBorder="1" applyAlignment="1">
      <alignment horizontal="right" vertical="center"/>
    </xf>
    <xf numFmtId="0" fontId="28" fillId="34" borderId="27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8" fillId="34" borderId="29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right" vertical="center"/>
    </xf>
    <xf numFmtId="0" fontId="28" fillId="43" borderId="10" xfId="0" applyFont="1" applyFill="1" applyBorder="1" applyAlignment="1">
      <alignment horizontal="right" vertical="center"/>
    </xf>
    <xf numFmtId="0" fontId="28" fillId="43" borderId="27" xfId="0" applyFont="1" applyFill="1" applyBorder="1" applyAlignment="1">
      <alignment horizontal="right" vertical="center"/>
    </xf>
    <xf numFmtId="0" fontId="28" fillId="43" borderId="11" xfId="0" applyFont="1" applyFill="1" applyBorder="1" applyAlignment="1">
      <alignment horizontal="right" vertical="center"/>
    </xf>
    <xf numFmtId="0" fontId="28" fillId="43" borderId="12" xfId="0" applyFont="1" applyFill="1" applyBorder="1" applyAlignment="1">
      <alignment horizontal="right" vertical="center"/>
    </xf>
    <xf numFmtId="0" fontId="28" fillId="43" borderId="13" xfId="0" applyFont="1" applyFill="1" applyBorder="1" applyAlignment="1">
      <alignment horizontal="right" vertical="center"/>
    </xf>
    <xf numFmtId="0" fontId="28" fillId="43" borderId="14" xfId="0" applyFont="1" applyFill="1" applyBorder="1" applyAlignment="1">
      <alignment horizontal="right" vertical="center"/>
    </xf>
    <xf numFmtId="0" fontId="46" fillId="33" borderId="0" xfId="0" applyFont="1" applyFill="1" applyBorder="1" applyAlignment="1">
      <alignment/>
    </xf>
    <xf numFmtId="0" fontId="45" fillId="33" borderId="25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 horizontal="left"/>
    </xf>
    <xf numFmtId="0" fontId="0" fillId="36" borderId="10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28" fillId="36" borderId="12" xfId="0" applyFont="1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28" fillId="36" borderId="11" xfId="0" applyFont="1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48" fillId="43" borderId="20" xfId="0" applyFont="1" applyFill="1" applyBorder="1" applyAlignment="1">
      <alignment horizontal="center" vertical="center"/>
    </xf>
    <xf numFmtId="0" fontId="48" fillId="43" borderId="22" xfId="0" applyFont="1" applyFill="1" applyBorder="1" applyAlignment="1">
      <alignment horizontal="center" vertical="center"/>
    </xf>
    <xf numFmtId="0" fontId="48" fillId="19" borderId="37" xfId="0" applyFont="1" applyFill="1" applyBorder="1" applyAlignment="1" applyProtection="1">
      <alignment horizontal="left" vertical="center"/>
      <protection/>
    </xf>
    <xf numFmtId="0" fontId="48" fillId="19" borderId="38" xfId="0" applyFont="1" applyFill="1" applyBorder="1" applyAlignment="1" applyProtection="1">
      <alignment horizontal="left" vertical="center"/>
      <protection/>
    </xf>
    <xf numFmtId="0" fontId="48" fillId="19" borderId="39" xfId="0" applyFont="1" applyFill="1" applyBorder="1" applyAlignment="1" applyProtection="1">
      <alignment horizontal="left" vertical="center"/>
      <protection/>
    </xf>
    <xf numFmtId="0" fontId="28" fillId="19" borderId="37" xfId="0" applyFont="1" applyFill="1" applyBorder="1" applyAlignment="1" applyProtection="1">
      <alignment horizontal="center" vertical="center"/>
      <protection/>
    </xf>
    <xf numFmtId="0" fontId="28" fillId="19" borderId="38" xfId="0" applyFont="1" applyFill="1" applyBorder="1" applyAlignment="1" applyProtection="1">
      <alignment horizontal="center" vertical="center"/>
      <protection/>
    </xf>
    <xf numFmtId="0" fontId="28" fillId="19" borderId="39" xfId="0" applyFont="1" applyFill="1" applyBorder="1" applyAlignment="1" applyProtection="1">
      <alignment horizontal="center" vertical="center"/>
      <protection/>
    </xf>
    <xf numFmtId="0" fontId="45" fillId="43" borderId="31" xfId="0" applyFont="1" applyFill="1" applyBorder="1" applyAlignment="1" applyProtection="1">
      <alignment horizontal="center" vertical="center"/>
      <protection/>
    </xf>
    <xf numFmtId="0" fontId="45" fillId="43" borderId="32" xfId="0" applyFont="1" applyFill="1" applyBorder="1" applyAlignment="1" applyProtection="1">
      <alignment horizontal="center" vertical="center"/>
      <protection/>
    </xf>
    <xf numFmtId="0" fontId="45" fillId="43" borderId="33" xfId="0" applyFont="1" applyFill="1" applyBorder="1" applyAlignment="1" applyProtection="1">
      <alignment horizontal="center" vertical="center"/>
      <protection/>
    </xf>
    <xf numFmtId="0" fontId="45" fillId="36" borderId="31" xfId="0" applyFont="1" applyFill="1" applyBorder="1" applyAlignment="1" applyProtection="1">
      <alignment horizontal="center" vertical="center"/>
      <protection/>
    </xf>
    <xf numFmtId="0" fontId="45" fillId="36" borderId="32" xfId="0" applyFont="1" applyFill="1" applyBorder="1" applyAlignment="1" applyProtection="1">
      <alignment horizontal="center" vertical="center"/>
      <protection/>
    </xf>
    <xf numFmtId="0" fontId="45" fillId="36" borderId="33" xfId="0" applyFont="1" applyFill="1" applyBorder="1" applyAlignment="1" applyProtection="1">
      <alignment horizontal="center" vertical="center"/>
      <protection/>
    </xf>
    <xf numFmtId="0" fontId="45" fillId="34" borderId="31" xfId="0" applyFont="1" applyFill="1" applyBorder="1" applyAlignment="1" applyProtection="1">
      <alignment horizontal="left" vertical="center"/>
      <protection/>
    </xf>
    <xf numFmtId="0" fontId="45" fillId="34" borderId="32" xfId="0" applyFont="1" applyFill="1" applyBorder="1" applyAlignment="1" applyProtection="1">
      <alignment horizontal="left" vertical="center"/>
      <protection/>
    </xf>
    <xf numFmtId="0" fontId="45" fillId="34" borderId="33" xfId="0" applyFont="1" applyFill="1" applyBorder="1" applyAlignment="1" applyProtection="1">
      <alignment horizontal="left" vertical="center"/>
      <protection/>
    </xf>
    <xf numFmtId="164" fontId="49" fillId="18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49" fillId="19" borderId="20" xfId="0" applyNumberFormat="1" applyFont="1" applyFill="1" applyBorder="1" applyAlignment="1">
      <alignment horizontal="center" vertical="center"/>
    </xf>
    <xf numFmtId="1" fontId="45" fillId="34" borderId="32" xfId="0" applyNumberFormat="1" applyFont="1" applyFill="1" applyBorder="1" applyAlignment="1" applyProtection="1">
      <alignment horizontal="center" vertical="center"/>
      <protection/>
    </xf>
    <xf numFmtId="0" fontId="45" fillId="34" borderId="33" xfId="0" applyFont="1" applyFill="1" applyBorder="1" applyAlignment="1" applyProtection="1">
      <alignment horizontal="center" vertical="center"/>
      <protection/>
    </xf>
    <xf numFmtId="1" fontId="45" fillId="40" borderId="34" xfId="0" applyNumberFormat="1" applyFont="1" applyFill="1" applyBorder="1" applyAlignment="1" applyProtection="1">
      <alignment horizontal="center" vertical="center"/>
      <protection/>
    </xf>
    <xf numFmtId="1" fontId="45" fillId="40" borderId="35" xfId="0" applyNumberFormat="1" applyFont="1" applyFill="1" applyBorder="1" applyAlignment="1" applyProtection="1">
      <alignment horizontal="center" vertical="center"/>
      <protection/>
    </xf>
    <xf numFmtId="1" fontId="45" fillId="40" borderId="36" xfId="0" applyNumberFormat="1" applyFont="1" applyFill="1" applyBorder="1" applyAlignment="1" applyProtection="1">
      <alignment horizontal="center" vertical="center"/>
      <protection/>
    </xf>
    <xf numFmtId="1" fontId="45" fillId="34" borderId="31" xfId="0" applyNumberFormat="1" applyFont="1" applyFill="1" applyBorder="1" applyAlignment="1" applyProtection="1">
      <alignment horizontal="center" vertical="center"/>
      <protection/>
    </xf>
    <xf numFmtId="0" fontId="45" fillId="34" borderId="32" xfId="0" applyFont="1" applyFill="1" applyBorder="1" applyAlignment="1" applyProtection="1">
      <alignment horizontal="center" vertical="center"/>
      <protection/>
    </xf>
    <xf numFmtId="0" fontId="28" fillId="33" borderId="28" xfId="0" applyFont="1" applyFill="1" applyBorder="1" applyAlignment="1">
      <alignment horizontal="center"/>
    </xf>
    <xf numFmtId="0" fontId="28" fillId="33" borderId="40" xfId="0" applyFont="1" applyFill="1" applyBorder="1" applyAlignment="1">
      <alignment horizontal="center"/>
    </xf>
    <xf numFmtId="0" fontId="48" fillId="43" borderId="28" xfId="0" applyFont="1" applyFill="1" applyBorder="1" applyAlignment="1">
      <alignment horizontal="center" vertical="center"/>
    </xf>
    <xf numFmtId="0" fontId="48" fillId="43" borderId="4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/>
    </xf>
    <xf numFmtId="0" fontId="48" fillId="40" borderId="20" xfId="0" applyFont="1" applyFill="1" applyBorder="1" applyAlignment="1">
      <alignment horizontal="center" vertical="center"/>
    </xf>
    <xf numFmtId="0" fontId="48" fillId="40" borderId="22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 wrapText="1"/>
    </xf>
    <xf numFmtId="0" fontId="28" fillId="44" borderId="23" xfId="0" applyFont="1" applyFill="1" applyBorder="1" applyAlignment="1" applyProtection="1">
      <alignment horizontal="center"/>
      <protection/>
    </xf>
    <xf numFmtId="0" fontId="28" fillId="44" borderId="24" xfId="0" applyFont="1" applyFill="1" applyBorder="1" applyAlignment="1" applyProtection="1">
      <alignment horizontal="center"/>
      <protection/>
    </xf>
    <xf numFmtId="0" fontId="28" fillId="44" borderId="18" xfId="0" applyFont="1" applyFill="1" applyBorder="1" applyAlignment="1" applyProtection="1">
      <alignment horizontal="center"/>
      <protection/>
    </xf>
    <xf numFmtId="0" fontId="28" fillId="33" borderId="41" xfId="0" applyFont="1" applyFill="1" applyBorder="1" applyAlignment="1">
      <alignment horizontal="left" vertical="center"/>
    </xf>
    <xf numFmtId="0" fontId="28" fillId="33" borderId="42" xfId="0" applyFont="1" applyFill="1" applyBorder="1" applyAlignment="1">
      <alignment horizontal="left" vertical="center"/>
    </xf>
    <xf numFmtId="1" fontId="48" fillId="34" borderId="20" xfId="0" applyNumberFormat="1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36" borderId="20" xfId="0" applyFont="1" applyFill="1" applyBorder="1" applyAlignment="1">
      <alignment horizontal="center" vertical="center"/>
    </xf>
    <xf numFmtId="0" fontId="48" fillId="36" borderId="22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left" vertical="center"/>
    </xf>
    <xf numFmtId="0" fontId="28" fillId="33" borderId="32" xfId="0" applyFont="1" applyFill="1" applyBorder="1" applyAlignment="1">
      <alignment horizontal="left" vertical="center"/>
    </xf>
    <xf numFmtId="0" fontId="48" fillId="36" borderId="25" xfId="0" applyFont="1" applyFill="1" applyBorder="1" applyAlignment="1">
      <alignment horizontal="center" vertical="center"/>
    </xf>
    <xf numFmtId="0" fontId="50" fillId="0" borderId="16" xfId="0" applyFont="1" applyBorder="1" applyAlignment="1">
      <alignment/>
    </xf>
    <xf numFmtId="0" fontId="28" fillId="33" borderId="34" xfId="0" applyFont="1" applyFill="1" applyBorder="1" applyAlignment="1">
      <alignment horizontal="left" vertical="center"/>
    </xf>
    <xf numFmtId="0" fontId="28" fillId="33" borderId="35" xfId="0" applyFont="1" applyFill="1" applyBorder="1" applyAlignment="1">
      <alignment horizontal="left" vertical="center"/>
    </xf>
    <xf numFmtId="1" fontId="48" fillId="34" borderId="28" xfId="0" applyNumberFormat="1" applyFont="1" applyFill="1" applyBorder="1" applyAlignment="1">
      <alignment horizontal="center" vertical="center"/>
    </xf>
    <xf numFmtId="0" fontId="48" fillId="34" borderId="40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/>
    </xf>
    <xf numFmtId="0" fontId="48" fillId="43" borderId="26" xfId="0" applyFont="1" applyFill="1" applyBorder="1" applyAlignment="1">
      <alignment horizontal="center" vertical="center"/>
    </xf>
    <xf numFmtId="0" fontId="48" fillId="43" borderId="15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28" fillId="33" borderId="37" xfId="0" applyFont="1" applyFill="1" applyBorder="1" applyAlignment="1">
      <alignment horizontal="left" vertical="center"/>
    </xf>
    <xf numFmtId="0" fontId="28" fillId="33" borderId="38" xfId="0" applyFont="1" applyFill="1" applyBorder="1" applyAlignment="1">
      <alignment horizontal="left" vertical="center"/>
    </xf>
    <xf numFmtId="0" fontId="51" fillId="40" borderId="20" xfId="0" applyFont="1" applyFill="1" applyBorder="1" applyAlignment="1">
      <alignment horizontal="center" vertical="center"/>
    </xf>
    <xf numFmtId="0" fontId="51" fillId="40" borderId="21" xfId="0" applyFont="1" applyFill="1" applyBorder="1" applyAlignment="1">
      <alignment horizontal="center" vertical="center"/>
    </xf>
    <xf numFmtId="0" fontId="51" fillId="40" borderId="22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right" vertical="top"/>
    </xf>
    <xf numFmtId="0" fontId="45" fillId="33" borderId="0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vertical="top"/>
    </xf>
    <xf numFmtId="0" fontId="51" fillId="40" borderId="20" xfId="0" applyFont="1" applyFill="1" applyBorder="1" applyAlignment="1">
      <alignment horizontal="center"/>
    </xf>
    <xf numFmtId="0" fontId="51" fillId="40" borderId="21" xfId="0" applyFont="1" applyFill="1" applyBorder="1" applyAlignment="1">
      <alignment horizontal="center"/>
    </xf>
    <xf numFmtId="0" fontId="51" fillId="40" borderId="22" xfId="0" applyFont="1" applyFill="1" applyBorder="1" applyAlignment="1">
      <alignment horizontal="center"/>
    </xf>
    <xf numFmtId="0" fontId="45" fillId="33" borderId="43" xfId="0" applyFont="1" applyFill="1" applyBorder="1" applyAlignment="1">
      <alignment horizontal="center" vertical="center"/>
    </xf>
    <xf numFmtId="0" fontId="51" fillId="10" borderId="20" xfId="0" applyFont="1" applyFill="1" applyBorder="1" applyAlignment="1">
      <alignment horizontal="center" vertical="center"/>
    </xf>
    <xf numFmtId="0" fontId="51" fillId="10" borderId="21" xfId="0" applyFont="1" applyFill="1" applyBorder="1" applyAlignment="1">
      <alignment horizontal="center" vertical="center"/>
    </xf>
    <xf numFmtId="0" fontId="51" fillId="10" borderId="22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left" vertical="center"/>
    </xf>
    <xf numFmtId="0" fontId="28" fillId="33" borderId="27" xfId="0" applyFont="1" applyFill="1" applyBorder="1" applyAlignment="1">
      <alignment horizontal="left" vertical="center"/>
    </xf>
    <xf numFmtId="0" fontId="28" fillId="33" borderId="11" xfId="0" applyFont="1" applyFill="1" applyBorder="1" applyAlignment="1">
      <alignment horizontal="left" vertical="center"/>
    </xf>
    <xf numFmtId="0" fontId="28" fillId="33" borderId="44" xfId="0" applyFont="1" applyFill="1" applyBorder="1" applyAlignment="1">
      <alignment horizontal="left" vertical="center"/>
    </xf>
    <xf numFmtId="0" fontId="28" fillId="33" borderId="45" xfId="0" applyFont="1" applyFill="1" applyBorder="1" applyAlignment="1">
      <alignment horizontal="left" vertical="center"/>
    </xf>
    <xf numFmtId="0" fontId="28" fillId="33" borderId="46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3" xfId="0" applyFont="1" applyFill="1" applyBorder="1" applyAlignment="1">
      <alignment horizontal="left" vertical="center"/>
    </xf>
    <xf numFmtId="0" fontId="28" fillId="33" borderId="14" xfId="0" applyFont="1" applyFill="1" applyBorder="1" applyAlignment="1">
      <alignment horizontal="left" vertical="center"/>
    </xf>
    <xf numFmtId="0" fontId="28" fillId="33" borderId="43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/>
    </xf>
    <xf numFmtId="0" fontId="48" fillId="36" borderId="16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5</xdr:row>
      <xdr:rowOff>66675</xdr:rowOff>
    </xdr:from>
    <xdr:to>
      <xdr:col>19</xdr:col>
      <xdr:colOff>38100</xdr:colOff>
      <xdr:row>37</xdr:row>
      <xdr:rowOff>9525</xdr:rowOff>
    </xdr:to>
    <xdr:pic>
      <xdr:nvPicPr>
        <xdr:cNvPr id="1" name="Obrázek 1" descr="Velký sálND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028700"/>
          <a:ext cx="300990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142875</xdr:colOff>
      <xdr:row>3</xdr:row>
      <xdr:rowOff>238125</xdr:rowOff>
    </xdr:from>
    <xdr:to>
      <xdr:col>66</xdr:col>
      <xdr:colOff>28575</xdr:colOff>
      <xdr:row>32</xdr:row>
      <xdr:rowOff>19050</xdr:rowOff>
    </xdr:to>
    <xdr:pic>
      <xdr:nvPicPr>
        <xdr:cNvPr id="2" name="Obrázek 2" descr="vinárnaND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0" y="790575"/>
          <a:ext cx="247650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7</xdr:row>
      <xdr:rowOff>76200</xdr:rowOff>
    </xdr:from>
    <xdr:to>
      <xdr:col>14</xdr:col>
      <xdr:colOff>85725</xdr:colOff>
      <xdr:row>8</xdr:row>
      <xdr:rowOff>38100</xdr:rowOff>
    </xdr:to>
    <xdr:sp>
      <xdr:nvSpPr>
        <xdr:cNvPr id="3" name="Obdélník 4"/>
        <xdr:cNvSpPr>
          <a:spLocks/>
        </xdr:cNvSpPr>
      </xdr:nvSpPr>
      <xdr:spPr>
        <a:xfrm>
          <a:off x="2533650" y="1343025"/>
          <a:ext cx="609600" cy="1143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28575</xdr:colOff>
      <xdr:row>7</xdr:row>
      <xdr:rowOff>66675</xdr:rowOff>
    </xdr:from>
    <xdr:to>
      <xdr:col>38</xdr:col>
      <xdr:colOff>85725</xdr:colOff>
      <xdr:row>8</xdr:row>
      <xdr:rowOff>38100</xdr:rowOff>
    </xdr:to>
    <xdr:sp>
      <xdr:nvSpPr>
        <xdr:cNvPr id="4" name="Obdélník 5"/>
        <xdr:cNvSpPr>
          <a:spLocks/>
        </xdr:cNvSpPr>
      </xdr:nvSpPr>
      <xdr:spPr>
        <a:xfrm>
          <a:off x="7943850" y="1333500"/>
          <a:ext cx="485775" cy="123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161925</xdr:colOff>
      <xdr:row>7</xdr:row>
      <xdr:rowOff>85725</xdr:rowOff>
    </xdr:from>
    <xdr:to>
      <xdr:col>62</xdr:col>
      <xdr:colOff>152400</xdr:colOff>
      <xdr:row>8</xdr:row>
      <xdr:rowOff>76200</xdr:rowOff>
    </xdr:to>
    <xdr:sp>
      <xdr:nvSpPr>
        <xdr:cNvPr id="5" name="Obdélník 6"/>
        <xdr:cNvSpPr>
          <a:spLocks/>
        </xdr:cNvSpPr>
      </xdr:nvSpPr>
      <xdr:spPr>
        <a:xfrm>
          <a:off x="13192125" y="1352550"/>
          <a:ext cx="45720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47625</xdr:colOff>
      <xdr:row>5</xdr:row>
      <xdr:rowOff>142875</xdr:rowOff>
    </xdr:from>
    <xdr:to>
      <xdr:col>44</xdr:col>
      <xdr:colOff>28575</xdr:colOff>
      <xdr:row>33</xdr:row>
      <xdr:rowOff>0</xdr:rowOff>
    </xdr:to>
    <xdr:sp fLocksText="0">
      <xdr:nvSpPr>
        <xdr:cNvPr id="6" name="TextovéPole 7"/>
        <xdr:cNvSpPr txBox="1">
          <a:spLocks noChangeArrowheads="1"/>
        </xdr:cNvSpPr>
      </xdr:nvSpPr>
      <xdr:spPr>
        <a:xfrm>
          <a:off x="7058025" y="1104900"/>
          <a:ext cx="2514600" cy="416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32</xdr:col>
      <xdr:colOff>85725</xdr:colOff>
      <xdr:row>6</xdr:row>
      <xdr:rowOff>38100</xdr:rowOff>
    </xdr:from>
    <xdr:to>
      <xdr:col>44</xdr:col>
      <xdr:colOff>66675</xdr:colOff>
      <xdr:row>30</xdr:row>
      <xdr:rowOff>76200</xdr:rowOff>
    </xdr:to>
    <xdr:pic>
      <xdr:nvPicPr>
        <xdr:cNvPr id="7" name="Obrázek 8" descr="kavárna N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96125" y="1152525"/>
          <a:ext cx="251460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100"/>
  <sheetViews>
    <sheetView showRowColHeaders="0" tabSelected="1" zoomScale="60" zoomScaleNormal="60" zoomScalePageLayoutView="0" workbookViewId="0" topLeftCell="A1">
      <selection activeCell="AT51" sqref="AT51"/>
    </sheetView>
  </sheetViews>
  <sheetFormatPr defaultColWidth="9.140625" defaultRowHeight="15"/>
  <cols>
    <col min="1" max="1" width="4.8515625" style="2" customWidth="1"/>
    <col min="2" max="2" width="2.140625" style="0" customWidth="1"/>
    <col min="3" max="5" width="2.7109375" style="0" customWidth="1"/>
    <col min="6" max="6" width="3.7109375" style="0" customWidth="1"/>
    <col min="7" max="8" width="2.7109375" style="0" customWidth="1"/>
    <col min="9" max="10" width="3.28125" style="0" customWidth="1"/>
    <col min="11" max="11" width="4.7109375" style="0" customWidth="1"/>
    <col min="12" max="12" width="2.7109375" style="0" customWidth="1"/>
    <col min="13" max="13" width="3.140625" style="0" customWidth="1"/>
    <col min="14" max="14" width="4.421875" style="0" customWidth="1"/>
    <col min="15" max="15" width="2.57421875" style="0" customWidth="1"/>
    <col min="16" max="16" width="2.7109375" style="0" customWidth="1"/>
    <col min="17" max="17" width="5.421875" style="0" customWidth="1"/>
    <col min="18" max="18" width="2.57421875" style="0" customWidth="1"/>
    <col min="19" max="19" width="2.8515625" style="0" customWidth="1"/>
    <col min="20" max="21" width="2.7109375" style="0" customWidth="1"/>
    <col min="22" max="22" width="2.57421875" style="0" customWidth="1"/>
    <col min="23" max="26" width="2.7109375" style="0" customWidth="1"/>
    <col min="27" max="27" width="5.28125" style="3" customWidth="1"/>
    <col min="28" max="28" width="4.7109375" style="0" customWidth="1"/>
    <col min="29" max="29" width="6.140625" style="0" customWidth="1"/>
    <col min="30" max="30" width="2.8515625" style="0" customWidth="1"/>
    <col min="31" max="31" width="2.7109375" style="0" customWidth="1"/>
    <col min="32" max="32" width="2.57421875" style="0" customWidth="1"/>
    <col min="33" max="37" width="2.7109375" style="0" customWidth="1"/>
    <col min="38" max="38" width="6.421875" style="0" customWidth="1"/>
    <col min="39" max="39" width="2.7109375" style="0" customWidth="1"/>
    <col min="40" max="40" width="4.421875" style="0" customWidth="1"/>
    <col min="41" max="44" width="2.7109375" style="0" customWidth="1"/>
    <col min="45" max="45" width="5.421875" style="0" customWidth="1"/>
    <col min="46" max="48" width="2.7109375" style="0" customWidth="1"/>
    <col min="49" max="49" width="2.421875" style="0" customWidth="1"/>
    <col min="50" max="50" width="4.7109375" style="1" customWidth="1"/>
    <col min="51" max="51" width="4.421875" style="1" customWidth="1"/>
    <col min="52" max="61" width="2.7109375" style="1" customWidth="1"/>
    <col min="62" max="62" width="7.00390625" style="1" customWidth="1"/>
    <col min="63" max="63" width="6.421875" style="1" customWidth="1"/>
    <col min="64" max="64" width="0.9921875" style="1" customWidth="1"/>
    <col min="65" max="73" width="2.7109375" style="1" customWidth="1"/>
    <col min="74" max="74" width="4.57421875" style="1" customWidth="1"/>
    <col min="75" max="95" width="2.7109375" style="1" customWidth="1"/>
    <col min="96" max="112" width="9.140625" style="1" customWidth="1"/>
  </cols>
  <sheetData>
    <row r="1" spans="1:150" ht="12.75" customHeight="1" thickBo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13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</row>
    <row r="2" spans="1:150" ht="21.75" customHeight="1" thickBot="1">
      <c r="A2" s="201" t="s">
        <v>79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3"/>
      <c r="BV2" s="4"/>
      <c r="BW2" s="11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</row>
    <row r="3" spans="1:150" ht="9" customHeight="1" thickBot="1">
      <c r="A3" s="2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11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</row>
    <row r="4" spans="1:150" ht="21.75" customHeight="1" thickBot="1">
      <c r="A4" s="197" t="s">
        <v>32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9"/>
      <c r="AB4" s="4"/>
      <c r="AC4" s="189" t="s">
        <v>80</v>
      </c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1"/>
      <c r="AX4" s="4"/>
      <c r="AY4" s="189" t="s">
        <v>35</v>
      </c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1"/>
      <c r="BV4" s="4"/>
      <c r="BW4" s="11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</row>
    <row r="5" spans="1:150" ht="10.5" customHeight="1" thickBot="1">
      <c r="A5" s="2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4"/>
      <c r="AB5" s="4"/>
      <c r="AC5" s="19"/>
      <c r="AD5" s="4"/>
      <c r="AE5" s="4"/>
      <c r="AF5" s="4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4"/>
      <c r="AU5" s="4"/>
      <c r="AV5" s="4"/>
      <c r="AW5" s="18"/>
      <c r="AX5" s="4"/>
      <c r="AY5" s="19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18"/>
      <c r="BV5" s="4"/>
      <c r="BW5" s="11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</row>
    <row r="6" spans="1:150" ht="12" customHeight="1">
      <c r="A6" s="200" t="s">
        <v>0</v>
      </c>
      <c r="B6" s="5"/>
      <c r="C6" s="34"/>
      <c r="D6" s="34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34"/>
      <c r="Y6" s="34"/>
      <c r="Z6" s="6"/>
      <c r="AA6" s="192" t="s">
        <v>5</v>
      </c>
      <c r="AB6" s="4"/>
      <c r="AC6" s="186" t="s">
        <v>67</v>
      </c>
      <c r="AD6" s="4"/>
      <c r="AE6" s="74"/>
      <c r="AF6" s="78"/>
      <c r="AG6" s="15"/>
      <c r="AH6" s="15"/>
      <c r="AI6" s="45" t="s">
        <v>81</v>
      </c>
      <c r="AJ6" s="15"/>
      <c r="AK6" s="15"/>
      <c r="AL6" s="15"/>
      <c r="AM6" s="15"/>
      <c r="AN6" s="15"/>
      <c r="AO6" s="15"/>
      <c r="AP6" s="15"/>
      <c r="AQ6" s="15"/>
      <c r="AR6" s="15"/>
      <c r="AS6" s="195" t="s">
        <v>58</v>
      </c>
      <c r="AT6" s="186"/>
      <c r="AU6" s="74"/>
      <c r="AV6" s="69"/>
      <c r="AW6" s="70"/>
      <c r="AX6" s="4"/>
      <c r="AY6" s="97" t="s">
        <v>36</v>
      </c>
      <c r="AZ6" s="4"/>
      <c r="BA6" s="5"/>
      <c r="BB6" s="34"/>
      <c r="BC6" s="34"/>
      <c r="BD6" s="6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113"/>
      <c r="BS6" s="114"/>
      <c r="BT6" s="114"/>
      <c r="BU6" s="110"/>
      <c r="BV6" s="158" t="s">
        <v>37</v>
      </c>
      <c r="BW6" s="11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</row>
    <row r="7" spans="1:150" ht="12" customHeight="1" thickBot="1">
      <c r="A7" s="200"/>
      <c r="B7" s="7"/>
      <c r="C7" s="8"/>
      <c r="D7" s="8"/>
      <c r="E7" s="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7"/>
      <c r="X7" s="8"/>
      <c r="Y7" s="8"/>
      <c r="Z7" s="9"/>
      <c r="AA7" s="192"/>
      <c r="AB7" s="4"/>
      <c r="AC7" s="186"/>
      <c r="AD7" s="11"/>
      <c r="AE7" s="75"/>
      <c r="AF7" s="79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95"/>
      <c r="AT7" s="186"/>
      <c r="AU7" s="75"/>
      <c r="AV7" s="72"/>
      <c r="AW7" s="73"/>
      <c r="AX7" s="4"/>
      <c r="AY7" s="97"/>
      <c r="AZ7" s="4"/>
      <c r="BA7" s="7"/>
      <c r="BB7" s="8"/>
      <c r="BC7" s="8"/>
      <c r="BD7" s="9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115"/>
      <c r="BS7" s="116"/>
      <c r="BT7" s="116"/>
      <c r="BU7" s="112"/>
      <c r="BV7" s="158"/>
      <c r="BW7" s="11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</row>
    <row r="8" spans="1:150" ht="12" customHeight="1" thickBot="1">
      <c r="A8" s="9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96"/>
      <c r="AB8" s="4"/>
      <c r="AC8" s="97"/>
      <c r="AD8" s="4"/>
      <c r="AE8" s="4"/>
      <c r="AF8" s="4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99"/>
      <c r="AT8" s="97"/>
      <c r="AU8" s="4"/>
      <c r="AV8" s="4"/>
      <c r="AW8" s="4"/>
      <c r="AX8" s="4"/>
      <c r="AY8" s="97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102"/>
      <c r="BW8" s="11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</row>
    <row r="9" spans="1:150" ht="12" customHeight="1">
      <c r="A9" s="200" t="s">
        <v>1</v>
      </c>
      <c r="B9" s="5"/>
      <c r="C9" s="34"/>
      <c r="D9" s="34"/>
      <c r="E9" s="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34"/>
      <c r="Y9" s="34"/>
      <c r="Z9" s="6"/>
      <c r="AA9" s="193" t="s">
        <v>6</v>
      </c>
      <c r="AB9" s="4"/>
      <c r="AC9" s="186" t="s">
        <v>68</v>
      </c>
      <c r="AD9" s="4"/>
      <c r="AE9" s="37"/>
      <c r="AF9" s="38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99" t="s">
        <v>59</v>
      </c>
      <c r="AT9" s="98"/>
      <c r="AU9" s="5"/>
      <c r="AV9" s="34"/>
      <c r="AW9" s="6"/>
      <c r="AX9" s="4"/>
      <c r="AY9" s="186" t="s">
        <v>38</v>
      </c>
      <c r="AZ9" s="113"/>
      <c r="BA9" s="114"/>
      <c r="BB9" s="114"/>
      <c r="BC9" s="110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5"/>
      <c r="BS9" s="34"/>
      <c r="BT9" s="34"/>
      <c r="BU9" s="6"/>
      <c r="BV9" s="158" t="s">
        <v>39</v>
      </c>
      <c r="BW9" s="11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</row>
    <row r="10" spans="1:150" ht="12" customHeight="1" thickBot="1">
      <c r="A10" s="200"/>
      <c r="B10" s="7"/>
      <c r="C10" s="8"/>
      <c r="D10" s="8"/>
      <c r="E10" s="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7"/>
      <c r="X10" s="8"/>
      <c r="Y10" s="8"/>
      <c r="Z10" s="9"/>
      <c r="AA10" s="193"/>
      <c r="AB10" s="4"/>
      <c r="AC10" s="186"/>
      <c r="AD10" s="4"/>
      <c r="AE10" s="39"/>
      <c r="AF10" s="68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99"/>
      <c r="AT10" s="98"/>
      <c r="AU10" s="7"/>
      <c r="AV10" s="8"/>
      <c r="AW10" s="9"/>
      <c r="AX10" s="4"/>
      <c r="AY10" s="186"/>
      <c r="AZ10" s="115"/>
      <c r="BA10" s="116"/>
      <c r="BB10" s="116"/>
      <c r="BC10" s="112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7"/>
      <c r="BS10" s="8"/>
      <c r="BT10" s="8"/>
      <c r="BU10" s="9"/>
      <c r="BV10" s="158"/>
      <c r="BW10" s="11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</row>
    <row r="11" spans="1:150" ht="12" customHeight="1" thickBot="1">
      <c r="A11" s="9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96"/>
      <c r="AB11" s="4"/>
      <c r="AC11" s="97"/>
      <c r="AD11" s="4"/>
      <c r="AE11" s="4"/>
      <c r="AF11" s="4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99"/>
      <c r="AT11" s="97"/>
      <c r="AU11" s="4"/>
      <c r="AV11" s="4"/>
      <c r="AW11" s="4"/>
      <c r="AX11" s="4"/>
      <c r="AY11" s="97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18"/>
      <c r="BV11" s="102"/>
      <c r="BW11" s="11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</row>
    <row r="12" spans="1:150" ht="12" customHeight="1" thickBot="1">
      <c r="A12" s="200" t="s">
        <v>2</v>
      </c>
      <c r="B12" s="81"/>
      <c r="C12" s="82"/>
      <c r="D12" s="82"/>
      <c r="E12" s="8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34"/>
      <c r="Y12" s="34"/>
      <c r="Z12" s="6"/>
      <c r="AA12" s="193" t="s">
        <v>7</v>
      </c>
      <c r="AB12" s="4"/>
      <c r="AC12" s="196" t="s">
        <v>69</v>
      </c>
      <c r="AD12" s="4"/>
      <c r="AE12" s="74"/>
      <c r="AF12" s="6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99" t="s">
        <v>60</v>
      </c>
      <c r="AT12" s="97"/>
      <c r="AU12" s="4"/>
      <c r="AV12" s="10"/>
      <c r="AW12" s="6"/>
      <c r="AX12" s="4"/>
      <c r="AY12" s="97" t="s">
        <v>40</v>
      </c>
      <c r="AZ12" s="4"/>
      <c r="BA12" s="4"/>
      <c r="BB12" s="113"/>
      <c r="BC12" s="110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109"/>
      <c r="BS12" s="117"/>
      <c r="BT12" s="4"/>
      <c r="BU12" s="155"/>
      <c r="BV12" s="158" t="s">
        <v>41</v>
      </c>
      <c r="BW12" s="11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</row>
    <row r="13" spans="1:150" ht="12" customHeight="1" thickBot="1">
      <c r="A13" s="200"/>
      <c r="B13" s="83"/>
      <c r="C13" s="84"/>
      <c r="D13" s="84"/>
      <c r="E13" s="8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7"/>
      <c r="X13" s="8"/>
      <c r="Y13" s="8"/>
      <c r="Z13" s="9"/>
      <c r="AA13" s="193"/>
      <c r="AB13" s="4"/>
      <c r="AC13" s="196"/>
      <c r="AD13" s="4"/>
      <c r="AE13" s="75"/>
      <c r="AF13" s="9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99"/>
      <c r="AT13" s="97"/>
      <c r="AU13" s="4"/>
      <c r="AV13" s="42"/>
      <c r="AW13" s="9"/>
      <c r="AX13" s="4"/>
      <c r="AY13" s="97"/>
      <c r="AZ13" s="4"/>
      <c r="BA13" s="4"/>
      <c r="BB13" s="115"/>
      <c r="BC13" s="112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75"/>
      <c r="BS13" s="118"/>
      <c r="BT13" s="4"/>
      <c r="BU13" s="155"/>
      <c r="BV13" s="158"/>
      <c r="BW13" s="11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</row>
    <row r="14" spans="1:150" ht="12" customHeight="1" thickBot="1">
      <c r="A14" s="9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96"/>
      <c r="AB14" s="4"/>
      <c r="AC14" s="97"/>
      <c r="AD14" s="4"/>
      <c r="AE14" s="4"/>
      <c r="AF14" s="4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99"/>
      <c r="AT14" s="97"/>
      <c r="AU14" s="12"/>
      <c r="AV14" s="4"/>
      <c r="AW14" s="4"/>
      <c r="AX14" s="4"/>
      <c r="AY14" s="97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14"/>
      <c r="BS14" s="14"/>
      <c r="BT14" s="4"/>
      <c r="BU14" s="18"/>
      <c r="BV14" s="102"/>
      <c r="BW14" s="11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</row>
    <row r="15" spans="1:150" ht="12" customHeight="1" thickBot="1">
      <c r="A15" s="192" t="s">
        <v>3</v>
      </c>
      <c r="B15" s="5"/>
      <c r="C15" s="114"/>
      <c r="D15" s="114"/>
      <c r="E15" s="11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  <c r="X15" s="34"/>
      <c r="Y15" s="34"/>
      <c r="Z15" s="6"/>
      <c r="AA15" s="192" t="s">
        <v>8</v>
      </c>
      <c r="AB15" s="4"/>
      <c r="AC15" s="186" t="s">
        <v>70</v>
      </c>
      <c r="AD15" s="86"/>
      <c r="AE15" s="74"/>
      <c r="AF15" s="6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94" t="s">
        <v>61</v>
      </c>
      <c r="AT15" s="196"/>
      <c r="AU15" s="40"/>
      <c r="AV15" s="34"/>
      <c r="AW15" s="6"/>
      <c r="AX15" s="4"/>
      <c r="AY15" s="186" t="s">
        <v>42</v>
      </c>
      <c r="AZ15" s="4"/>
      <c r="BA15" s="113"/>
      <c r="BB15" s="114"/>
      <c r="BC15" s="110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5"/>
      <c r="BS15" s="6"/>
      <c r="BT15" s="4"/>
      <c r="BU15" s="155"/>
      <c r="BV15" s="158" t="s">
        <v>43</v>
      </c>
      <c r="BW15" s="11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</row>
    <row r="16" spans="1:150" ht="12" customHeight="1" thickBot="1">
      <c r="A16" s="192"/>
      <c r="B16" s="7"/>
      <c r="C16" s="116"/>
      <c r="D16" s="116"/>
      <c r="E16" s="11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7"/>
      <c r="X16" s="8"/>
      <c r="Y16" s="8"/>
      <c r="Z16" s="9"/>
      <c r="AA16" s="192"/>
      <c r="AB16" s="4"/>
      <c r="AC16" s="186"/>
      <c r="AD16" s="86"/>
      <c r="AE16" s="75"/>
      <c r="AF16" s="9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94"/>
      <c r="AT16" s="196"/>
      <c r="AU16" s="13"/>
      <c r="AV16" s="41"/>
      <c r="AW16" s="9"/>
      <c r="AX16" s="4"/>
      <c r="AY16" s="186"/>
      <c r="AZ16" s="4"/>
      <c r="BA16" s="115"/>
      <c r="BB16" s="116"/>
      <c r="BC16" s="112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7"/>
      <c r="BS16" s="9"/>
      <c r="BT16" s="4"/>
      <c r="BU16" s="155"/>
      <c r="BV16" s="158"/>
      <c r="BW16" s="11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</row>
    <row r="17" spans="1:150" ht="12" customHeight="1" thickBot="1">
      <c r="A17" s="9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96"/>
      <c r="AB17" s="4"/>
      <c r="AC17" s="97"/>
      <c r="AD17" s="4"/>
      <c r="AE17" s="4"/>
      <c r="AF17" s="4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00"/>
      <c r="AT17" s="98"/>
      <c r="AU17" s="4"/>
      <c r="AV17" s="4"/>
      <c r="AW17" s="18"/>
      <c r="AX17" s="4"/>
      <c r="AY17" s="97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18"/>
      <c r="BV17" s="102"/>
      <c r="BW17" s="11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</row>
    <row r="18" spans="1:150" ht="12" customHeight="1" thickBot="1">
      <c r="A18" s="192" t="s">
        <v>4</v>
      </c>
      <c r="B18" s="4"/>
      <c r="C18" s="37"/>
      <c r="D18" s="66"/>
      <c r="E18" s="3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03"/>
      <c r="X18" s="104"/>
      <c r="Y18" s="105"/>
      <c r="Z18" s="4"/>
      <c r="AA18" s="193" t="s">
        <v>9</v>
      </c>
      <c r="AB18" s="4"/>
      <c r="AC18" s="186" t="s">
        <v>71</v>
      </c>
      <c r="AD18" s="5"/>
      <c r="AE18" s="34"/>
      <c r="AF18" s="6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99" t="s">
        <v>62</v>
      </c>
      <c r="AT18" s="96"/>
      <c r="AU18" s="40"/>
      <c r="AV18" s="34"/>
      <c r="AW18" s="6"/>
      <c r="AX18" s="4"/>
      <c r="AY18" s="186" t="s">
        <v>44</v>
      </c>
      <c r="AZ18" s="4"/>
      <c r="BA18" s="76"/>
      <c r="BB18" s="69"/>
      <c r="BC18" s="70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77"/>
      <c r="BS18" s="5"/>
      <c r="BT18" s="6"/>
      <c r="BU18" s="155"/>
      <c r="BV18" s="158" t="s">
        <v>45</v>
      </c>
      <c r="BW18" s="11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</row>
    <row r="19" spans="1:150" ht="12" customHeight="1" thickBot="1">
      <c r="A19" s="192"/>
      <c r="B19" s="4"/>
      <c r="C19" s="39"/>
      <c r="D19" s="67"/>
      <c r="E19" s="6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06"/>
      <c r="X19" s="107"/>
      <c r="Y19" s="108"/>
      <c r="Z19" s="4"/>
      <c r="AA19" s="193"/>
      <c r="AB19" s="4"/>
      <c r="AC19" s="186"/>
      <c r="AD19" s="7"/>
      <c r="AE19" s="8"/>
      <c r="AF19" s="9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01"/>
      <c r="AT19" s="96"/>
      <c r="AU19" s="13"/>
      <c r="AV19" s="41"/>
      <c r="AW19" s="9"/>
      <c r="AX19" s="4"/>
      <c r="AY19" s="186"/>
      <c r="AZ19" s="4"/>
      <c r="BA19" s="58"/>
      <c r="BB19" s="71"/>
      <c r="BC19" s="73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7"/>
      <c r="BT19" s="9"/>
      <c r="BU19" s="155"/>
      <c r="BV19" s="158"/>
      <c r="BW19" s="11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</row>
    <row r="20" spans="1:150" ht="13.5" customHeight="1" thickBot="1">
      <c r="A20" s="9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96"/>
      <c r="AB20" s="4"/>
      <c r="AC20" s="97"/>
      <c r="AD20" s="4"/>
      <c r="AE20" s="4"/>
      <c r="AF20" s="4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01"/>
      <c r="AT20" s="96"/>
      <c r="AU20" s="4"/>
      <c r="AV20" s="4"/>
      <c r="AW20" s="35"/>
      <c r="AX20" s="4"/>
      <c r="AY20" s="97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18"/>
      <c r="BV20" s="102"/>
      <c r="BW20" s="11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</row>
    <row r="21" spans="1:150" ht="12" customHeight="1" thickBot="1">
      <c r="A21" s="192" t="s">
        <v>19</v>
      </c>
      <c r="B21" s="4"/>
      <c r="C21" s="88"/>
      <c r="D21" s="89"/>
      <c r="E21" s="9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34"/>
      <c r="Y21" s="34"/>
      <c r="Z21" s="6"/>
      <c r="AA21" s="192" t="s">
        <v>10</v>
      </c>
      <c r="AB21" s="4"/>
      <c r="AC21" s="97" t="s">
        <v>65</v>
      </c>
      <c r="AD21" s="5"/>
      <c r="AE21" s="34"/>
      <c r="AF21" s="6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99" t="s">
        <v>63</v>
      </c>
      <c r="AT21" s="96"/>
      <c r="AU21" s="40"/>
      <c r="AV21" s="34"/>
      <c r="AW21" s="6"/>
      <c r="AX21" s="4"/>
      <c r="AY21" s="163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155"/>
      <c r="BV21" s="102"/>
      <c r="BW21" s="11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</row>
    <row r="22" spans="1:150" ht="12" customHeight="1" thickBot="1">
      <c r="A22" s="192"/>
      <c r="B22" s="4"/>
      <c r="C22" s="91"/>
      <c r="D22" s="92"/>
      <c r="E22" s="9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7"/>
      <c r="X22" s="8"/>
      <c r="Y22" s="8"/>
      <c r="Z22" s="9"/>
      <c r="AA22" s="192"/>
      <c r="AB22" s="4"/>
      <c r="AC22" s="97"/>
      <c r="AD22" s="7"/>
      <c r="AE22" s="8"/>
      <c r="AF22" s="9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00"/>
      <c r="AT22" s="98"/>
      <c r="AU22" s="13"/>
      <c r="AV22" s="41"/>
      <c r="AW22" s="9"/>
      <c r="AX22" s="4"/>
      <c r="AY22" s="163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155"/>
      <c r="BV22" s="102"/>
      <c r="BW22" s="11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</row>
    <row r="23" spans="1:150" ht="12" customHeight="1" thickBot="1">
      <c r="A23" s="9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96"/>
      <c r="AB23" s="4"/>
      <c r="AC23" s="97"/>
      <c r="AD23" s="4"/>
      <c r="AE23" s="87"/>
      <c r="AF23" s="87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00"/>
      <c r="AT23" s="98"/>
      <c r="AU23" s="4"/>
      <c r="AV23" s="4"/>
      <c r="AW23" s="18"/>
      <c r="AX23" s="4"/>
      <c r="AY23" s="19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18"/>
      <c r="BV23" s="102"/>
      <c r="BW23" s="11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</row>
    <row r="24" spans="1:150" ht="13.5" customHeight="1" thickBot="1">
      <c r="A24" s="192" t="s">
        <v>20</v>
      </c>
      <c r="B24" s="4"/>
      <c r="C24" s="88"/>
      <c r="D24" s="89"/>
      <c r="E24" s="9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34"/>
      <c r="Y24" s="34"/>
      <c r="Z24" s="6"/>
      <c r="AA24" s="192" t="s">
        <v>11</v>
      </c>
      <c r="AB24" s="4"/>
      <c r="AC24" s="186" t="s">
        <v>82</v>
      </c>
      <c r="AD24" s="54"/>
      <c r="AE24" s="109"/>
      <c r="AF24" s="110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01" t="s">
        <v>64</v>
      </c>
      <c r="AT24" s="96"/>
      <c r="AU24" s="4"/>
      <c r="AV24" s="10"/>
      <c r="AW24" s="6"/>
      <c r="AX24" s="4"/>
      <c r="AY24" s="163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5"/>
      <c r="BS24" s="34"/>
      <c r="BT24" s="6"/>
      <c r="BU24" s="155"/>
      <c r="BV24" s="158" t="s">
        <v>46</v>
      </c>
      <c r="BW24" s="11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</row>
    <row r="25" spans="1:150" ht="12" customHeight="1" thickBot="1">
      <c r="A25" s="192"/>
      <c r="B25" s="4"/>
      <c r="C25" s="91"/>
      <c r="D25" s="92"/>
      <c r="E25" s="9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7"/>
      <c r="X25" s="8"/>
      <c r="Y25" s="8"/>
      <c r="Z25" s="9"/>
      <c r="AA25" s="192"/>
      <c r="AB25" s="4"/>
      <c r="AC25" s="186"/>
      <c r="AD25" s="87"/>
      <c r="AE25" s="111"/>
      <c r="AF25" s="112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01"/>
      <c r="AT25" s="96"/>
      <c r="AU25" s="4"/>
      <c r="AV25" s="42"/>
      <c r="AW25" s="9"/>
      <c r="AX25" s="4"/>
      <c r="AY25" s="163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7"/>
      <c r="BS25" s="8"/>
      <c r="BT25" s="9"/>
      <c r="BU25" s="155"/>
      <c r="BV25" s="158"/>
      <c r="BW25" s="11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</row>
    <row r="26" spans="1:150" ht="12" customHeight="1" thickBot="1">
      <c r="A26" s="9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96"/>
      <c r="AB26" s="4"/>
      <c r="AC26" s="97"/>
      <c r="AD26" s="4"/>
      <c r="AE26" s="4"/>
      <c r="AF26" s="4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01"/>
      <c r="AT26" s="96"/>
      <c r="AU26" s="4"/>
      <c r="AV26" s="4"/>
      <c r="AW26" s="35"/>
      <c r="AX26" s="4"/>
      <c r="AY26" s="19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18"/>
      <c r="BV26" s="102"/>
      <c r="BW26" s="11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</row>
    <row r="27" spans="1:150" ht="12" customHeight="1" thickBot="1">
      <c r="A27" s="192" t="s">
        <v>21</v>
      </c>
      <c r="B27" s="4"/>
      <c r="C27" s="88"/>
      <c r="D27" s="89"/>
      <c r="E27" s="9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  <c r="X27" s="34"/>
      <c r="Y27" s="34"/>
      <c r="Z27" s="6"/>
      <c r="AA27" s="193" t="s">
        <v>12</v>
      </c>
      <c r="AB27" s="4"/>
      <c r="AC27" s="186" t="s">
        <v>83</v>
      </c>
      <c r="AD27" s="54"/>
      <c r="AE27" s="109"/>
      <c r="AF27" s="110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99" t="s">
        <v>66</v>
      </c>
      <c r="AT27" s="96"/>
      <c r="AU27" s="4"/>
      <c r="AV27" s="10"/>
      <c r="AW27" s="6"/>
      <c r="AX27" s="4"/>
      <c r="AY27" s="163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5"/>
      <c r="BS27" s="34"/>
      <c r="BT27" s="6"/>
      <c r="BU27" s="155"/>
      <c r="BV27" s="158" t="s">
        <v>47</v>
      </c>
      <c r="BW27" s="11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</row>
    <row r="28" spans="1:150" ht="12" customHeight="1" thickBot="1">
      <c r="A28" s="192"/>
      <c r="B28" s="4"/>
      <c r="C28" s="91"/>
      <c r="D28" s="92"/>
      <c r="E28" s="9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7"/>
      <c r="X28" s="8"/>
      <c r="Y28" s="8"/>
      <c r="Z28" s="9"/>
      <c r="AA28" s="193"/>
      <c r="AB28" s="4"/>
      <c r="AC28" s="186"/>
      <c r="AD28" s="43"/>
      <c r="AE28" s="111"/>
      <c r="AF28" s="1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60"/>
      <c r="AT28" s="4"/>
      <c r="AU28" s="4"/>
      <c r="AV28" s="42"/>
      <c r="AW28" s="9"/>
      <c r="AX28" s="4"/>
      <c r="AY28" s="163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7"/>
      <c r="BS28" s="8"/>
      <c r="BT28" s="9"/>
      <c r="BU28" s="155"/>
      <c r="BV28" s="158"/>
      <c r="BW28" s="11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</row>
    <row r="29" spans="1:150" ht="12" customHeight="1" thickBot="1">
      <c r="A29" s="9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96"/>
      <c r="AB29" s="4"/>
      <c r="AC29" s="97"/>
      <c r="AD29" s="4"/>
      <c r="AE29" s="4"/>
      <c r="AF29" s="4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4"/>
      <c r="AU29" s="4"/>
      <c r="AV29" s="4"/>
      <c r="AW29" s="18"/>
      <c r="AX29" s="4"/>
      <c r="AY29" s="19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18"/>
      <c r="BV29" s="98"/>
      <c r="BW29" s="11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</row>
    <row r="30" spans="1:150" ht="12" customHeight="1">
      <c r="A30" s="192" t="s">
        <v>22</v>
      </c>
      <c r="B30" s="4"/>
      <c r="C30" s="88"/>
      <c r="D30" s="89"/>
      <c r="E30" s="9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03"/>
      <c r="X30" s="104"/>
      <c r="Y30" s="105"/>
      <c r="Z30" s="4"/>
      <c r="AA30" s="193" t="s">
        <v>17</v>
      </c>
      <c r="AB30" s="4"/>
      <c r="AC30" s="186" t="s">
        <v>84</v>
      </c>
      <c r="AD30" s="4"/>
      <c r="AE30" s="74"/>
      <c r="AF30" s="6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43"/>
      <c r="AU30" s="43"/>
      <c r="AV30" s="4"/>
      <c r="AW30" s="155"/>
      <c r="AX30" s="4"/>
      <c r="AY30" s="163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155"/>
      <c r="BV30" s="4"/>
      <c r="BW30" s="11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</row>
    <row r="31" spans="1:150" ht="12" customHeight="1" thickBot="1">
      <c r="A31" s="192"/>
      <c r="B31" s="4"/>
      <c r="C31" s="91"/>
      <c r="D31" s="92"/>
      <c r="E31" s="9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106"/>
      <c r="X31" s="107"/>
      <c r="Y31" s="108"/>
      <c r="Z31" s="4"/>
      <c r="AA31" s="193"/>
      <c r="AB31" s="4"/>
      <c r="AC31" s="186"/>
      <c r="AD31" s="4"/>
      <c r="AE31" s="75"/>
      <c r="AF31" s="9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43"/>
      <c r="AU31" s="43"/>
      <c r="AV31" s="4"/>
      <c r="AW31" s="155"/>
      <c r="AX31" s="4"/>
      <c r="AY31" s="163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155"/>
      <c r="BV31" s="4"/>
      <c r="BW31" s="11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</row>
    <row r="32" spans="1:150" ht="12" customHeight="1" thickBot="1">
      <c r="A32" s="9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96"/>
      <c r="AB32" s="4"/>
      <c r="AC32" s="97"/>
      <c r="AD32" s="4"/>
      <c r="AE32" s="4"/>
      <c r="AF32" s="4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4"/>
      <c r="AU32" s="4"/>
      <c r="AV32" s="4"/>
      <c r="AW32" s="18"/>
      <c r="AX32" s="4"/>
      <c r="AY32" s="19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18"/>
      <c r="BV32" s="4"/>
      <c r="BW32" s="11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</row>
    <row r="33" spans="1:150" ht="12" customHeight="1" thickBot="1">
      <c r="A33" s="192" t="s">
        <v>23</v>
      </c>
      <c r="B33" s="4"/>
      <c r="C33" s="88"/>
      <c r="D33" s="89"/>
      <c r="E33" s="9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03"/>
      <c r="X33" s="104"/>
      <c r="Y33" s="105"/>
      <c r="Z33" s="4"/>
      <c r="AA33" s="193" t="s">
        <v>18</v>
      </c>
      <c r="AB33" s="4"/>
      <c r="AC33" s="186" t="s">
        <v>85</v>
      </c>
      <c r="AD33" s="44"/>
      <c r="AE33" s="74"/>
      <c r="AF33" s="6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43"/>
      <c r="AU33" s="43"/>
      <c r="AV33" s="4"/>
      <c r="AW33" s="155"/>
      <c r="AX33" s="4"/>
      <c r="AY33" s="163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155"/>
      <c r="BV33" s="4"/>
      <c r="BW33" s="11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</row>
    <row r="34" spans="1:150" ht="12" customHeight="1" thickBot="1">
      <c r="A34" s="192"/>
      <c r="B34" s="4"/>
      <c r="C34" s="91"/>
      <c r="D34" s="92"/>
      <c r="E34" s="9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06"/>
      <c r="X34" s="107"/>
      <c r="Y34" s="108"/>
      <c r="Z34" s="4"/>
      <c r="AA34" s="193"/>
      <c r="AB34" s="4"/>
      <c r="AC34" s="186"/>
      <c r="AD34" s="4"/>
      <c r="AE34" s="75"/>
      <c r="AF34" s="9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43"/>
      <c r="AU34" s="4"/>
      <c r="AV34" s="4"/>
      <c r="AW34" s="155"/>
      <c r="AX34" s="4"/>
      <c r="AY34" s="163"/>
      <c r="AZ34" s="4"/>
      <c r="BA34" s="4"/>
      <c r="BB34" s="4"/>
      <c r="BC34" s="4"/>
      <c r="BD34" s="4"/>
      <c r="BE34" s="4"/>
      <c r="BF34" s="4"/>
      <c r="BG34" s="4"/>
      <c r="BH34" s="4"/>
      <c r="BI34" s="62" t="s">
        <v>33</v>
      </c>
      <c r="BJ34" s="63"/>
      <c r="BK34" s="159">
        <v>72</v>
      </c>
      <c r="BL34" s="160"/>
      <c r="BM34" s="4"/>
      <c r="BN34" s="4"/>
      <c r="BO34" s="4"/>
      <c r="BP34" s="4"/>
      <c r="BQ34" s="4"/>
      <c r="BR34" s="4"/>
      <c r="BS34" s="4"/>
      <c r="BT34" s="4"/>
      <c r="BU34" s="155"/>
      <c r="BV34" s="4"/>
      <c r="BW34" s="11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</row>
    <row r="35" spans="1:150" ht="14.25" customHeight="1" thickBot="1">
      <c r="A35" s="9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96"/>
      <c r="AB35" s="4"/>
      <c r="AC35" s="36"/>
      <c r="AD35" s="4"/>
      <c r="AE35" s="4"/>
      <c r="AF35" s="4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4"/>
      <c r="AU35" s="4"/>
      <c r="AV35" s="4"/>
      <c r="AW35" s="18"/>
      <c r="AX35" s="4"/>
      <c r="AY35" s="19"/>
      <c r="AZ35" s="4"/>
      <c r="BA35" s="4"/>
      <c r="BB35" s="4"/>
      <c r="BC35" s="4"/>
      <c r="BD35" s="4"/>
      <c r="BE35" s="4"/>
      <c r="BF35" s="4"/>
      <c r="BG35" s="4"/>
      <c r="BH35" s="4"/>
      <c r="BI35" s="64" t="s">
        <v>34</v>
      </c>
      <c r="BJ35" s="65"/>
      <c r="BK35" s="172">
        <v>31</v>
      </c>
      <c r="BL35" s="173"/>
      <c r="BM35" s="4"/>
      <c r="BN35" s="4"/>
      <c r="BO35" s="4"/>
      <c r="BP35" s="4"/>
      <c r="BQ35" s="4"/>
      <c r="BR35" s="4"/>
      <c r="BS35" s="4"/>
      <c r="BT35" s="4"/>
      <c r="BU35" s="18"/>
      <c r="BV35" s="4"/>
      <c r="BW35" s="11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</row>
    <row r="36" spans="1:150" ht="12" customHeight="1" thickBot="1">
      <c r="A36" s="192" t="s">
        <v>24</v>
      </c>
      <c r="B36" s="4"/>
      <c r="C36" s="88"/>
      <c r="D36" s="89"/>
      <c r="E36" s="9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  <c r="X36" s="34"/>
      <c r="Y36" s="34"/>
      <c r="Z36" s="6"/>
      <c r="AA36" s="192" t="s">
        <v>13</v>
      </c>
      <c r="AB36" s="4"/>
      <c r="AC36" s="163"/>
      <c r="AD36" s="4"/>
      <c r="AE36" s="4"/>
      <c r="AF36" s="4"/>
      <c r="AG36" s="4"/>
      <c r="AH36" s="4"/>
      <c r="AI36" s="4"/>
      <c r="AJ36" s="4"/>
      <c r="AK36" s="187" t="s">
        <v>33</v>
      </c>
      <c r="AL36" s="188"/>
      <c r="AM36" s="159">
        <v>80</v>
      </c>
      <c r="AN36" s="160"/>
      <c r="AO36" s="4"/>
      <c r="AP36" s="4"/>
      <c r="AQ36" s="4"/>
      <c r="AR36" s="4"/>
      <c r="AS36" s="4"/>
      <c r="AT36" s="4"/>
      <c r="AU36" s="4"/>
      <c r="AV36" s="4"/>
      <c r="AW36" s="155"/>
      <c r="AX36" s="14"/>
      <c r="AY36" s="163"/>
      <c r="AZ36" s="4"/>
      <c r="BA36" s="4"/>
      <c r="BB36" s="4"/>
      <c r="BC36" s="4"/>
      <c r="BD36" s="4"/>
      <c r="BE36" s="4"/>
      <c r="BF36" s="4"/>
      <c r="BG36" s="4"/>
      <c r="BH36" s="4"/>
      <c r="BI36" s="178" t="s">
        <v>74</v>
      </c>
      <c r="BJ36" s="179"/>
      <c r="BK36" s="180">
        <f>AU45</f>
        <v>41</v>
      </c>
      <c r="BL36" s="181"/>
      <c r="BM36" s="4"/>
      <c r="BN36" s="4"/>
      <c r="BO36" s="4"/>
      <c r="BP36" s="4"/>
      <c r="BQ36" s="4"/>
      <c r="BR36" s="4"/>
      <c r="BS36" s="4"/>
      <c r="BT36" s="4"/>
      <c r="BU36" s="155"/>
      <c r="BV36" s="4"/>
      <c r="BW36" s="11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</row>
    <row r="37" spans="1:150" ht="12.75" customHeight="1" thickBot="1">
      <c r="A37" s="192"/>
      <c r="B37" s="4"/>
      <c r="C37" s="91"/>
      <c r="D37" s="92"/>
      <c r="E37" s="9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7"/>
      <c r="X37" s="8"/>
      <c r="Y37" s="8"/>
      <c r="Z37" s="9"/>
      <c r="AA37" s="192"/>
      <c r="AB37" s="4"/>
      <c r="AC37" s="163"/>
      <c r="AD37" s="4"/>
      <c r="AE37" s="4"/>
      <c r="AF37" s="4"/>
      <c r="AG37" s="4"/>
      <c r="AH37" s="4"/>
      <c r="AI37" s="4"/>
      <c r="AJ37" s="4"/>
      <c r="AK37" s="174" t="s">
        <v>34</v>
      </c>
      <c r="AL37" s="175"/>
      <c r="AM37" s="176">
        <v>8</v>
      </c>
      <c r="AN37" s="177"/>
      <c r="AO37" s="4"/>
      <c r="AP37" s="4"/>
      <c r="AQ37" s="4"/>
      <c r="AR37" s="4"/>
      <c r="AS37" s="4"/>
      <c r="AT37" s="4"/>
      <c r="AU37" s="4"/>
      <c r="AV37" s="4"/>
      <c r="AW37" s="155"/>
      <c r="AX37" s="4"/>
      <c r="AY37" s="163"/>
      <c r="AZ37" s="4"/>
      <c r="BA37" s="4"/>
      <c r="BB37" s="4"/>
      <c r="BC37" s="4"/>
      <c r="BD37" s="4"/>
      <c r="BE37" s="4"/>
      <c r="BF37" s="4"/>
      <c r="BG37" s="4"/>
      <c r="BH37" s="4"/>
      <c r="BI37" s="182" t="s">
        <v>76</v>
      </c>
      <c r="BJ37" s="183"/>
      <c r="BK37" s="184">
        <f>AU46</f>
        <v>0</v>
      </c>
      <c r="BL37" s="185"/>
      <c r="BM37" s="4"/>
      <c r="BN37" s="4"/>
      <c r="BO37" s="4"/>
      <c r="BP37" s="4"/>
      <c r="BQ37" s="4"/>
      <c r="BR37" s="4" t="s">
        <v>56</v>
      </c>
      <c r="BS37" s="4"/>
      <c r="BT37" s="4"/>
      <c r="BU37" s="155"/>
      <c r="BV37" s="4"/>
      <c r="BW37" s="11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</row>
    <row r="38" spans="1:150" ht="12.75" customHeight="1" thickBot="1">
      <c r="A38" s="9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96"/>
      <c r="AB38" s="4"/>
      <c r="AC38" s="19"/>
      <c r="AD38" s="4"/>
      <c r="AE38" s="4"/>
      <c r="AF38" s="4"/>
      <c r="AG38" s="4"/>
      <c r="AH38" s="4"/>
      <c r="AI38" s="4"/>
      <c r="AJ38" s="4"/>
      <c r="AK38" s="168" t="s">
        <v>74</v>
      </c>
      <c r="AL38" s="169"/>
      <c r="AM38" s="170">
        <f>AR45</f>
        <v>66</v>
      </c>
      <c r="AN38" s="171"/>
      <c r="AO38" s="4"/>
      <c r="AP38" s="4"/>
      <c r="AQ38" s="4"/>
      <c r="AR38" s="4"/>
      <c r="AS38" s="4"/>
      <c r="AT38" s="4"/>
      <c r="AU38" s="4"/>
      <c r="AV38" s="4"/>
      <c r="AW38" s="18"/>
      <c r="AX38" s="4"/>
      <c r="AY38" s="19"/>
      <c r="AZ38" s="4"/>
      <c r="BA38" s="4"/>
      <c r="BB38" s="4"/>
      <c r="BC38" s="4"/>
      <c r="BD38" s="4"/>
      <c r="BE38" s="4"/>
      <c r="BF38" s="4"/>
      <c r="BG38" s="4"/>
      <c r="BH38" s="4"/>
      <c r="BI38" s="162"/>
      <c r="BJ38" s="162"/>
      <c r="BK38" s="157"/>
      <c r="BL38" s="157"/>
      <c r="BM38" s="4"/>
      <c r="BN38" s="4"/>
      <c r="BO38" s="4"/>
      <c r="BP38" s="4"/>
      <c r="BQ38" s="4"/>
      <c r="BR38" s="4"/>
      <c r="BS38" s="4"/>
      <c r="BT38" s="4"/>
      <c r="BU38" s="18"/>
      <c r="BV38" s="4"/>
      <c r="BW38" s="11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</row>
    <row r="39" spans="1:150" ht="13.5" customHeight="1" thickBot="1">
      <c r="A39" s="192" t="s">
        <v>25</v>
      </c>
      <c r="B39" s="4"/>
      <c r="C39" s="88"/>
      <c r="D39" s="89"/>
      <c r="E39" s="90"/>
      <c r="F39" s="217"/>
      <c r="G39" s="88"/>
      <c r="H39" s="89"/>
      <c r="I39" s="90"/>
      <c r="J39" s="14"/>
      <c r="K39" s="214" t="s">
        <v>28</v>
      </c>
      <c r="L39" s="88"/>
      <c r="M39" s="90"/>
      <c r="N39" s="200" t="s">
        <v>27</v>
      </c>
      <c r="O39" s="88"/>
      <c r="P39" s="90"/>
      <c r="Q39" s="200" t="s">
        <v>16</v>
      </c>
      <c r="R39" s="88"/>
      <c r="S39" s="89"/>
      <c r="T39" s="89"/>
      <c r="U39" s="90"/>
      <c r="V39" s="14"/>
      <c r="W39" s="5"/>
      <c r="X39" s="34"/>
      <c r="Y39" s="34"/>
      <c r="Z39" s="6"/>
      <c r="AA39" s="97" t="s">
        <v>14</v>
      </c>
      <c r="AB39" s="4"/>
      <c r="AC39" s="163"/>
      <c r="AD39" s="4"/>
      <c r="AE39" s="4"/>
      <c r="AF39" s="4"/>
      <c r="AG39" s="4"/>
      <c r="AH39" s="4"/>
      <c r="AI39" s="14"/>
      <c r="AJ39" s="154"/>
      <c r="AK39" s="150" t="s">
        <v>76</v>
      </c>
      <c r="AL39" s="151"/>
      <c r="AM39" s="152">
        <f>AR46</f>
        <v>0</v>
      </c>
      <c r="AN39" s="153"/>
      <c r="AO39" s="4"/>
      <c r="AP39" s="154"/>
      <c r="AQ39" s="4"/>
      <c r="AR39" s="4"/>
      <c r="AS39" s="14"/>
      <c r="AT39" s="4"/>
      <c r="AU39" s="4"/>
      <c r="AV39" s="4"/>
      <c r="AW39" s="155"/>
      <c r="AX39" s="4"/>
      <c r="AY39" s="163"/>
      <c r="AZ39" s="4"/>
      <c r="BA39" s="4"/>
      <c r="BB39" s="4"/>
      <c r="BC39" s="4"/>
      <c r="BD39" s="164"/>
      <c r="BE39" s="4"/>
      <c r="BF39" s="4"/>
      <c r="BG39" s="4"/>
      <c r="BH39" s="14"/>
      <c r="BI39" s="156"/>
      <c r="BJ39" s="156"/>
      <c r="BK39" s="157"/>
      <c r="BL39" s="157"/>
      <c r="BM39" s="4"/>
      <c r="BN39" s="4"/>
      <c r="BO39" s="154"/>
      <c r="BP39" s="4"/>
      <c r="BQ39" s="4"/>
      <c r="BR39" s="4"/>
      <c r="BS39" s="4"/>
      <c r="BT39" s="4"/>
      <c r="BU39" s="155"/>
      <c r="BV39" s="4"/>
      <c r="BW39" s="11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</row>
    <row r="40" spans="1:150" ht="14.25" customHeight="1" thickBot="1">
      <c r="A40" s="192"/>
      <c r="B40" s="4"/>
      <c r="C40" s="91"/>
      <c r="D40" s="92"/>
      <c r="E40" s="93"/>
      <c r="F40" s="217"/>
      <c r="G40" s="91"/>
      <c r="H40" s="92"/>
      <c r="I40" s="93"/>
      <c r="J40" s="14"/>
      <c r="K40" s="214"/>
      <c r="L40" s="91"/>
      <c r="M40" s="93"/>
      <c r="N40" s="200"/>
      <c r="O40" s="91"/>
      <c r="P40" s="93"/>
      <c r="Q40" s="200"/>
      <c r="R40" s="91"/>
      <c r="S40" s="92"/>
      <c r="T40" s="92"/>
      <c r="U40" s="93"/>
      <c r="V40" s="4"/>
      <c r="W40" s="7"/>
      <c r="X40" s="8"/>
      <c r="Y40" s="8"/>
      <c r="Z40" s="9"/>
      <c r="AA40" s="98"/>
      <c r="AB40" s="4"/>
      <c r="AC40" s="163"/>
      <c r="AD40" s="4"/>
      <c r="AE40" s="4"/>
      <c r="AF40" s="4"/>
      <c r="AG40" s="4"/>
      <c r="AH40" s="4"/>
      <c r="AI40" s="14"/>
      <c r="AJ40" s="154"/>
      <c r="AK40" s="4"/>
      <c r="AL40" s="4"/>
      <c r="AM40" s="61"/>
      <c r="AN40" s="4"/>
      <c r="AO40" s="4"/>
      <c r="AP40" s="154"/>
      <c r="AQ40" s="4"/>
      <c r="AR40" s="4"/>
      <c r="AS40" s="4"/>
      <c r="AT40" s="4"/>
      <c r="AU40" s="4"/>
      <c r="AV40" s="4"/>
      <c r="AW40" s="155"/>
      <c r="AX40" s="4"/>
      <c r="AY40" s="163"/>
      <c r="AZ40" s="4"/>
      <c r="BA40" s="4"/>
      <c r="BB40" s="4"/>
      <c r="BC40" s="33"/>
      <c r="BD40" s="164"/>
      <c r="BE40" s="14" t="s">
        <v>57</v>
      </c>
      <c r="BF40" s="14"/>
      <c r="BG40" s="14"/>
      <c r="BH40" s="14"/>
      <c r="BI40" s="61"/>
      <c r="BJ40" s="14"/>
      <c r="BK40" s="4"/>
      <c r="BL40" s="61"/>
      <c r="BM40" s="4"/>
      <c r="BN40" s="4"/>
      <c r="BO40" s="154"/>
      <c r="BP40" s="4"/>
      <c r="BQ40" s="4"/>
      <c r="BR40" s="4"/>
      <c r="BS40" s="4"/>
      <c r="BT40" s="4"/>
      <c r="BU40" s="155"/>
      <c r="BV40" s="4"/>
      <c r="BW40" s="11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</row>
    <row r="41" spans="1:150" ht="12" customHeight="1" thickBot="1">
      <c r="A41" s="95"/>
      <c r="B41" s="4"/>
      <c r="C41" s="4"/>
      <c r="D41" s="4"/>
      <c r="E41" s="4"/>
      <c r="F41" s="14"/>
      <c r="G41" s="4"/>
      <c r="H41" s="4"/>
      <c r="I41" s="4"/>
      <c r="J41" s="14"/>
      <c r="K41" s="96"/>
      <c r="L41" s="4"/>
      <c r="M41" s="4"/>
      <c r="N41" s="96"/>
      <c r="O41" s="4"/>
      <c r="P41" s="4"/>
      <c r="Q41" s="98"/>
      <c r="R41" s="4"/>
      <c r="S41" s="4"/>
      <c r="T41" s="4"/>
      <c r="U41" s="4"/>
      <c r="V41" s="4"/>
      <c r="W41" s="4"/>
      <c r="X41" s="4"/>
      <c r="Y41" s="4"/>
      <c r="Z41" s="4"/>
      <c r="AA41" s="96"/>
      <c r="AB41" s="4"/>
      <c r="AC41" s="4"/>
      <c r="AD41" s="4"/>
      <c r="AE41" s="4"/>
      <c r="AF41" s="4"/>
      <c r="AG41" s="4"/>
      <c r="AH41" s="4"/>
      <c r="AI41" s="4"/>
      <c r="AJ41" s="4"/>
      <c r="AK41" s="94" t="s">
        <v>87</v>
      </c>
      <c r="AL41" s="94"/>
      <c r="AM41" s="9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19"/>
      <c r="AZ41" s="4"/>
      <c r="BA41" s="4"/>
      <c r="BB41" s="4"/>
      <c r="BC41" s="4"/>
      <c r="BD41" s="14"/>
      <c r="BE41" s="14"/>
      <c r="BF41" s="14"/>
      <c r="BG41" s="14"/>
      <c r="BH41" s="14"/>
      <c r="BI41" s="14"/>
      <c r="BJ41" s="14"/>
      <c r="BK41" s="4"/>
      <c r="BL41" s="14"/>
      <c r="BM41" s="4"/>
      <c r="BN41" s="4"/>
      <c r="BO41" s="4"/>
      <c r="BP41" s="4"/>
      <c r="BQ41" s="4"/>
      <c r="BR41" s="4"/>
      <c r="BS41" s="4"/>
      <c r="BT41" s="4"/>
      <c r="BU41" s="18"/>
      <c r="BV41" s="4"/>
      <c r="BW41" s="11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</row>
    <row r="42" spans="1:150" ht="12" customHeight="1" thickBot="1">
      <c r="A42" s="192" t="s">
        <v>26</v>
      </c>
      <c r="B42" s="4"/>
      <c r="C42" s="88"/>
      <c r="D42" s="89"/>
      <c r="E42" s="90"/>
      <c r="F42" s="213"/>
      <c r="G42" s="88"/>
      <c r="H42" s="89"/>
      <c r="I42" s="90"/>
      <c r="J42" s="14"/>
      <c r="K42" s="214" t="s">
        <v>31</v>
      </c>
      <c r="L42" s="88"/>
      <c r="M42" s="90"/>
      <c r="N42" s="200" t="s">
        <v>30</v>
      </c>
      <c r="O42" s="88"/>
      <c r="P42" s="90"/>
      <c r="Q42" s="200" t="s">
        <v>29</v>
      </c>
      <c r="R42" s="88"/>
      <c r="S42" s="90"/>
      <c r="T42" s="4"/>
      <c r="U42" s="4"/>
      <c r="V42" s="4"/>
      <c r="W42" s="5"/>
      <c r="X42" s="34"/>
      <c r="Y42" s="34"/>
      <c r="Z42" s="6"/>
      <c r="AA42" s="192" t="s">
        <v>15</v>
      </c>
      <c r="AB42" s="4"/>
      <c r="AC42" s="4"/>
      <c r="AD42" s="4"/>
      <c r="AE42" s="4"/>
      <c r="AF42" s="4"/>
      <c r="AG42" s="4"/>
      <c r="AH42" s="4"/>
      <c r="AI42" s="4"/>
      <c r="AJ42" s="4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4"/>
      <c r="BA42" s="4"/>
      <c r="BB42" s="4"/>
      <c r="BC42" s="17"/>
      <c r="BD42" s="154"/>
      <c r="BE42" s="14" t="s">
        <v>54</v>
      </c>
      <c r="BF42" s="14"/>
      <c r="BG42" s="14"/>
      <c r="BH42" s="14"/>
      <c r="BI42" s="36"/>
      <c r="BJ42" s="14"/>
      <c r="BK42" s="4"/>
      <c r="BL42" s="19"/>
      <c r="BM42" s="4"/>
      <c r="BN42" s="4"/>
      <c r="BO42" s="19"/>
      <c r="BP42" s="4"/>
      <c r="BQ42" s="4"/>
      <c r="BR42" s="4"/>
      <c r="BS42" s="4"/>
      <c r="BT42" s="4"/>
      <c r="BU42" s="155"/>
      <c r="BV42" s="4"/>
      <c r="BW42" s="11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</row>
    <row r="43" spans="1:150" ht="12" customHeight="1" thickBot="1">
      <c r="A43" s="192"/>
      <c r="B43" s="4"/>
      <c r="C43" s="91"/>
      <c r="D43" s="92"/>
      <c r="E43" s="93"/>
      <c r="F43" s="213"/>
      <c r="G43" s="91"/>
      <c r="H43" s="92"/>
      <c r="I43" s="93"/>
      <c r="J43" s="14"/>
      <c r="K43" s="214"/>
      <c r="L43" s="91"/>
      <c r="M43" s="93"/>
      <c r="N43" s="200"/>
      <c r="O43" s="91"/>
      <c r="P43" s="93"/>
      <c r="Q43" s="200"/>
      <c r="R43" s="91"/>
      <c r="S43" s="93"/>
      <c r="T43" s="4"/>
      <c r="U43" s="4"/>
      <c r="V43" s="4"/>
      <c r="W43" s="7"/>
      <c r="X43" s="8"/>
      <c r="Y43" s="8"/>
      <c r="Z43" s="9"/>
      <c r="AA43" s="192"/>
      <c r="AB43" s="4"/>
      <c r="AC43" s="4"/>
      <c r="AD43" s="4"/>
      <c r="AE43" s="4"/>
      <c r="AF43" s="4"/>
      <c r="AG43" s="4"/>
      <c r="AH43" s="4"/>
      <c r="AI43" s="4"/>
      <c r="AJ43" s="4"/>
      <c r="AK43" s="165" t="s">
        <v>48</v>
      </c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7"/>
      <c r="AZ43" s="4"/>
      <c r="BA43" s="4"/>
      <c r="BB43" s="4"/>
      <c r="BC43" s="4"/>
      <c r="BD43" s="154"/>
      <c r="BE43" s="14"/>
      <c r="BF43" s="14"/>
      <c r="BG43" s="14"/>
      <c r="BH43" s="14"/>
      <c r="BI43" s="36"/>
      <c r="BJ43" s="14"/>
      <c r="BK43" s="4"/>
      <c r="BL43" s="19"/>
      <c r="BM43" s="4"/>
      <c r="BN43" s="4"/>
      <c r="BO43" s="19"/>
      <c r="BP43" s="4"/>
      <c r="BQ43" s="4"/>
      <c r="BR43" s="4"/>
      <c r="BS43" s="4"/>
      <c r="BT43" s="4"/>
      <c r="BU43" s="155"/>
      <c r="BV43" s="4"/>
      <c r="BW43" s="11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</row>
    <row r="44" spans="1:150" ht="13.5" customHeight="1" thickBot="1">
      <c r="A44" s="2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14"/>
      <c r="AB44" s="4"/>
      <c r="AC44" s="4"/>
      <c r="AD44" s="4"/>
      <c r="AE44" s="4"/>
      <c r="AF44" s="4"/>
      <c r="AG44" s="4"/>
      <c r="AH44" s="4"/>
      <c r="AI44" s="4"/>
      <c r="AJ44" s="4"/>
      <c r="AK44" s="124" t="s">
        <v>53</v>
      </c>
      <c r="AL44" s="125"/>
      <c r="AM44" s="125"/>
      <c r="AN44" s="126"/>
      <c r="AO44" s="127" t="s">
        <v>51</v>
      </c>
      <c r="AP44" s="128"/>
      <c r="AQ44" s="129"/>
      <c r="AR44" s="128" t="s">
        <v>86</v>
      </c>
      <c r="AS44" s="128"/>
      <c r="AT44" s="128"/>
      <c r="AU44" s="127" t="s">
        <v>49</v>
      </c>
      <c r="AV44" s="128"/>
      <c r="AW44" s="129"/>
      <c r="AX44" s="128" t="s">
        <v>52</v>
      </c>
      <c r="AY44" s="129"/>
      <c r="AZ44" s="4"/>
      <c r="BA44" s="4"/>
      <c r="BB44" s="4"/>
      <c r="BC44" s="46"/>
      <c r="BD44" s="4"/>
      <c r="BE44" s="14" t="s">
        <v>77</v>
      </c>
      <c r="BF44" s="14"/>
      <c r="BG44" s="14"/>
      <c r="BH44" s="14"/>
      <c r="BI44" s="14"/>
      <c r="BJ44" s="14"/>
      <c r="BK44" s="4"/>
      <c r="BL44" s="4"/>
      <c r="BM44" s="4"/>
      <c r="BN44" s="4"/>
      <c r="BO44" s="4"/>
      <c r="BP44" s="4"/>
      <c r="BQ44" s="161"/>
      <c r="BR44" s="161"/>
      <c r="BS44" s="4"/>
      <c r="BT44" s="4"/>
      <c r="BU44" s="4"/>
      <c r="BV44" s="4"/>
      <c r="BW44" s="11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</row>
    <row r="45" spans="1:150" ht="12" customHeight="1" thickBot="1">
      <c r="A45" s="26"/>
      <c r="B45" s="4"/>
      <c r="C45" s="4"/>
      <c r="D45" s="4"/>
      <c r="E45" s="4"/>
      <c r="F45" s="4"/>
      <c r="G45" s="4"/>
      <c r="H45" s="4"/>
      <c r="I45" s="4"/>
      <c r="J45" s="4"/>
      <c r="K45" s="204" t="s">
        <v>33</v>
      </c>
      <c r="L45" s="205"/>
      <c r="M45" s="206"/>
      <c r="N45" s="159">
        <v>224</v>
      </c>
      <c r="O45" s="160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14"/>
      <c r="AB45" s="4"/>
      <c r="AC45" s="4"/>
      <c r="AD45" s="4"/>
      <c r="AE45" s="4"/>
      <c r="AF45" s="4"/>
      <c r="AG45" s="4"/>
      <c r="AH45" s="4"/>
      <c r="AI45" s="4"/>
      <c r="AJ45" s="4"/>
      <c r="AK45" s="136" t="s">
        <v>73</v>
      </c>
      <c r="AL45" s="137"/>
      <c r="AM45" s="137"/>
      <c r="AN45" s="138"/>
      <c r="AO45" s="148">
        <f>AO48-AO47-AO46</f>
        <v>112</v>
      </c>
      <c r="AP45" s="149"/>
      <c r="AQ45" s="144"/>
      <c r="AR45" s="148">
        <f>AR48-AR47-AR46</f>
        <v>66</v>
      </c>
      <c r="AS45" s="149"/>
      <c r="AT45" s="144"/>
      <c r="AU45" s="148">
        <f>AU48-AU47</f>
        <v>41</v>
      </c>
      <c r="AV45" s="149"/>
      <c r="AW45" s="144"/>
      <c r="AX45" s="143">
        <f>AU45+AR45+AO45</f>
        <v>219</v>
      </c>
      <c r="AY45" s="144"/>
      <c r="AZ45" s="4"/>
      <c r="BA45" s="4"/>
      <c r="BB45" s="4"/>
      <c r="BC45" s="4"/>
      <c r="BD45" s="4"/>
      <c r="BE45" s="14"/>
      <c r="BF45" s="14"/>
      <c r="BG45" s="14"/>
      <c r="BH45" s="14"/>
      <c r="BI45" s="14"/>
      <c r="BJ45" s="1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11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</row>
    <row r="46" spans="1:150" ht="14.25" customHeight="1" thickBot="1">
      <c r="A46" s="26"/>
      <c r="B46" s="4"/>
      <c r="C46" s="4"/>
      <c r="D46" s="4"/>
      <c r="E46" s="4"/>
      <c r="F46" s="4"/>
      <c r="G46" s="4"/>
      <c r="H46" s="4"/>
      <c r="I46" s="4"/>
      <c r="J46" s="4"/>
      <c r="K46" s="207" t="s">
        <v>34</v>
      </c>
      <c r="L46" s="208"/>
      <c r="M46" s="209"/>
      <c r="N46" s="215">
        <v>24</v>
      </c>
      <c r="O46" s="216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4"/>
      <c r="AB46" s="4"/>
      <c r="AC46" s="4"/>
      <c r="AD46" s="4"/>
      <c r="AE46" s="4"/>
      <c r="AF46" s="4"/>
      <c r="AG46" s="4"/>
      <c r="AH46" s="4"/>
      <c r="AI46" s="4"/>
      <c r="AJ46" s="4"/>
      <c r="AK46" s="55" t="s">
        <v>75</v>
      </c>
      <c r="AL46" s="56"/>
      <c r="AM46" s="56"/>
      <c r="AN46" s="57"/>
      <c r="AO46" s="130">
        <v>88</v>
      </c>
      <c r="AP46" s="131"/>
      <c r="AQ46" s="132"/>
      <c r="AR46" s="130">
        <v>0</v>
      </c>
      <c r="AS46" s="131"/>
      <c r="AT46" s="132"/>
      <c r="AU46" s="130">
        <v>0</v>
      </c>
      <c r="AV46" s="131"/>
      <c r="AW46" s="132"/>
      <c r="AX46" s="131">
        <f>AO46+AR46+AU46</f>
        <v>88</v>
      </c>
      <c r="AY46" s="132"/>
      <c r="AZ46" s="4"/>
      <c r="BA46" s="4"/>
      <c r="BB46" s="4"/>
      <c r="BC46" s="16"/>
      <c r="BD46" s="4"/>
      <c r="BE46" s="14" t="s">
        <v>88</v>
      </c>
      <c r="BF46" s="14"/>
      <c r="BG46" s="14"/>
      <c r="BH46" s="14"/>
      <c r="BI46" s="14"/>
      <c r="BJ46" s="14"/>
      <c r="BK46" s="4"/>
      <c r="BL46" s="4"/>
      <c r="BM46" s="54"/>
      <c r="BN46" s="4"/>
      <c r="BO46" s="45" t="s">
        <v>78</v>
      </c>
      <c r="BP46" s="15"/>
      <c r="BQ46" s="4"/>
      <c r="BR46" s="4"/>
      <c r="BS46" s="4"/>
      <c r="BT46" s="4"/>
      <c r="BU46" s="4"/>
      <c r="BV46" s="4"/>
      <c r="BW46" s="11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</row>
    <row r="47" spans="1:150" ht="14.25" customHeight="1" thickBot="1">
      <c r="A47" s="26"/>
      <c r="B47" s="4"/>
      <c r="C47" s="4"/>
      <c r="D47" s="4"/>
      <c r="E47" s="4"/>
      <c r="F47" s="4"/>
      <c r="G47" s="4"/>
      <c r="H47" s="4"/>
      <c r="I47" s="4"/>
      <c r="J47" s="4"/>
      <c r="K47" s="210" t="s">
        <v>74</v>
      </c>
      <c r="L47" s="211"/>
      <c r="M47" s="212"/>
      <c r="N47" s="170">
        <f>AO45</f>
        <v>112</v>
      </c>
      <c r="O47" s="171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14"/>
      <c r="AB47" s="4"/>
      <c r="AC47" s="4"/>
      <c r="AD47" s="4"/>
      <c r="AE47" s="4"/>
      <c r="AF47" s="4"/>
      <c r="AG47" s="4"/>
      <c r="AH47" s="4"/>
      <c r="AI47" s="4"/>
      <c r="AJ47" s="4"/>
      <c r="AK47" s="47" t="s">
        <v>34</v>
      </c>
      <c r="AL47" s="48"/>
      <c r="AM47" s="48"/>
      <c r="AN47" s="49"/>
      <c r="AO47" s="133">
        <f>N46</f>
        <v>24</v>
      </c>
      <c r="AP47" s="134"/>
      <c r="AQ47" s="135"/>
      <c r="AR47" s="133">
        <f>AM37</f>
        <v>8</v>
      </c>
      <c r="AS47" s="134"/>
      <c r="AT47" s="135"/>
      <c r="AU47" s="133">
        <f>BK35</f>
        <v>31</v>
      </c>
      <c r="AV47" s="134"/>
      <c r="AW47" s="135"/>
      <c r="AX47" s="134">
        <f>AO47+AR47+AU47</f>
        <v>63</v>
      </c>
      <c r="AY47" s="135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11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</row>
    <row r="48" spans="1:150" ht="15" customHeight="1" thickBot="1">
      <c r="A48" s="26"/>
      <c r="B48" s="4"/>
      <c r="C48" s="4"/>
      <c r="D48" s="4"/>
      <c r="E48" s="4"/>
      <c r="F48" s="4"/>
      <c r="G48" s="4"/>
      <c r="H48" s="4"/>
      <c r="I48" s="4"/>
      <c r="J48" s="4"/>
      <c r="K48" s="119" t="s">
        <v>76</v>
      </c>
      <c r="L48" s="120"/>
      <c r="M48" s="121"/>
      <c r="N48" s="122">
        <f>AO46</f>
        <v>88</v>
      </c>
      <c r="O48" s="12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14"/>
      <c r="AB48" s="4"/>
      <c r="AC48" s="4"/>
      <c r="AD48" s="4"/>
      <c r="AE48" s="4"/>
      <c r="AF48" s="4"/>
      <c r="AG48" s="4"/>
      <c r="AH48" s="4"/>
      <c r="AI48" s="4"/>
      <c r="AJ48" s="4"/>
      <c r="AK48" s="50" t="s">
        <v>50</v>
      </c>
      <c r="AL48" s="51"/>
      <c r="AM48" s="51"/>
      <c r="AN48" s="52"/>
      <c r="AO48" s="145">
        <f>224</f>
        <v>224</v>
      </c>
      <c r="AP48" s="146"/>
      <c r="AQ48" s="147"/>
      <c r="AR48" s="145">
        <v>74</v>
      </c>
      <c r="AS48" s="146"/>
      <c r="AT48" s="147"/>
      <c r="AU48" s="145">
        <f>72</f>
        <v>72</v>
      </c>
      <c r="AV48" s="146"/>
      <c r="AW48" s="147"/>
      <c r="AX48" s="145">
        <v>380</v>
      </c>
      <c r="AY48" s="147"/>
      <c r="AZ48" s="4"/>
      <c r="BA48" s="4"/>
      <c r="BB48" s="4"/>
      <c r="BC48" s="53"/>
      <c r="BD48" s="4"/>
      <c r="BE48" s="4" t="s">
        <v>72</v>
      </c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11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</row>
    <row r="49" spans="1:150" ht="12.75" customHeight="1" thickBot="1">
      <c r="A49" s="2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1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11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</row>
    <row r="50" spans="1:150" ht="20.25" customHeight="1" thickBot="1">
      <c r="A50" s="2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14"/>
      <c r="AB50" s="4"/>
      <c r="AC50" s="4"/>
      <c r="AD50" s="4"/>
      <c r="AE50" s="4"/>
      <c r="AF50" s="4"/>
      <c r="AG50" s="4"/>
      <c r="AH50" s="4"/>
      <c r="AI50" s="4"/>
      <c r="AJ50" s="4"/>
      <c r="AK50" s="20" t="s">
        <v>55</v>
      </c>
      <c r="AL50" s="21"/>
      <c r="AM50" s="21"/>
      <c r="AN50" s="21"/>
      <c r="AO50" s="22"/>
      <c r="AP50" s="139" t="s">
        <v>89</v>
      </c>
      <c r="AQ50" s="140"/>
      <c r="AR50" s="140"/>
      <c r="AS50" s="141"/>
      <c r="AT50" s="142">
        <v>0.04861111111111111</v>
      </c>
      <c r="AU50" s="140"/>
      <c r="AV50" s="140"/>
      <c r="AW50" s="140"/>
      <c r="AX50" s="140"/>
      <c r="AY50" s="141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11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</row>
    <row r="51" spans="1:150" ht="15.75" thickBot="1">
      <c r="A51" s="27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28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</row>
    <row r="52" spans="1:150" ht="1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1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</row>
    <row r="53" spans="1:150" ht="1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1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</row>
    <row r="54" spans="1:150" ht="15.75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1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</row>
    <row r="55" spans="1:150" ht="1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1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</row>
    <row r="56" spans="1:150" ht="1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1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</row>
    <row r="57" spans="1:150" ht="1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1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</row>
    <row r="58" spans="1:150" ht="1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1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</row>
    <row r="59" spans="1:150" ht="1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</row>
    <row r="60" spans="1:150" ht="1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1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</row>
    <row r="61" spans="1:150" ht="1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1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</row>
    <row r="62" spans="1:150" ht="1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1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</row>
    <row r="63" spans="1:150" ht="1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1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</row>
    <row r="64" spans="1:150" ht="1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1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</row>
    <row r="65" spans="1:150" ht="1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1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</row>
    <row r="66" spans="1:150" ht="1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</row>
    <row r="67" spans="1:150" ht="1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1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</row>
    <row r="68" spans="1:150" ht="1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1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</row>
    <row r="69" spans="1:150" ht="1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1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</row>
    <row r="70" spans="1:150" ht="1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1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</row>
    <row r="71" spans="1:150" ht="1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1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</row>
    <row r="72" spans="1:150" ht="1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1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</row>
    <row r="73" spans="1:150" ht="1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1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</row>
    <row r="74" spans="1:150" ht="1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1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</row>
    <row r="75" spans="1:150" ht="1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1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</row>
    <row r="76" spans="1:150" ht="1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1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</row>
    <row r="77" spans="1:150" ht="1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1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</row>
    <row r="78" spans="1:150" ht="1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1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</row>
    <row r="79" spans="1:150" ht="1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1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</row>
    <row r="80" spans="1:150" ht="1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1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</row>
    <row r="81" spans="1:150" ht="1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1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</row>
    <row r="82" spans="1:150" ht="1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1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</row>
    <row r="83" spans="1:150" ht="1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1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</row>
    <row r="84" spans="1:150" ht="1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1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</row>
    <row r="85" spans="1:150" ht="1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1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</row>
    <row r="86" spans="1:150" ht="1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1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</row>
    <row r="87" spans="1:150" ht="15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1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</row>
    <row r="88" spans="1:150" ht="1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1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</row>
    <row r="89" spans="1:150" ht="15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1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</row>
    <row r="90" spans="1:150" ht="15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1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</row>
    <row r="91" spans="1:150" ht="15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1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</row>
    <row r="92" spans="1:150" ht="15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1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</row>
    <row r="93" spans="1:150" ht="1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1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</row>
    <row r="94" spans="1:150" ht="15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1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</row>
    <row r="95" spans="1:150" ht="15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1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</row>
    <row r="96" spans="1:150" ht="15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1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</row>
    <row r="97" spans="1:150" ht="15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1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</row>
    <row r="98" spans="1:150" ht="15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1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</row>
    <row r="99" spans="1:150" ht="15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1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</row>
    <row r="100" spans="1:150" ht="15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1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</row>
  </sheetData>
  <sheetProtection password="DF53" sheet="1"/>
  <mergeCells count="141">
    <mergeCell ref="N46:O46"/>
    <mergeCell ref="F39:F40"/>
    <mergeCell ref="K42:K43"/>
    <mergeCell ref="A42:A43"/>
    <mergeCell ref="N45:O45"/>
    <mergeCell ref="N39:N40"/>
    <mergeCell ref="N47:O47"/>
    <mergeCell ref="K45:M45"/>
    <mergeCell ref="K46:M46"/>
    <mergeCell ref="K47:M47"/>
    <mergeCell ref="A21:A22"/>
    <mergeCell ref="F42:F43"/>
    <mergeCell ref="K39:K40"/>
    <mergeCell ref="A30:A31"/>
    <mergeCell ref="A24:A25"/>
    <mergeCell ref="A27:A28"/>
    <mergeCell ref="AA36:AA37"/>
    <mergeCell ref="Q39:Q40"/>
    <mergeCell ref="Q42:Q43"/>
    <mergeCell ref="AA42:AA43"/>
    <mergeCell ref="N42:N43"/>
    <mergeCell ref="A2:BU2"/>
    <mergeCell ref="A36:A37"/>
    <mergeCell ref="A39:A40"/>
    <mergeCell ref="AA27:AA28"/>
    <mergeCell ref="A9:A10"/>
    <mergeCell ref="A15:A16"/>
    <mergeCell ref="A18:A19"/>
    <mergeCell ref="A33:A34"/>
    <mergeCell ref="AA33:AA34"/>
    <mergeCell ref="AA18:AA19"/>
    <mergeCell ref="AA21:AA22"/>
    <mergeCell ref="AA30:AA31"/>
    <mergeCell ref="AA15:AA16"/>
    <mergeCell ref="AC27:AC28"/>
    <mergeCell ref="AC30:AC31"/>
    <mergeCell ref="AW30:AW31"/>
    <mergeCell ref="AC33:AC34"/>
    <mergeCell ref="AT15:AT16"/>
    <mergeCell ref="AA24:AA25"/>
    <mergeCell ref="AW33:AW34"/>
    <mergeCell ref="AC6:AC7"/>
    <mergeCell ref="AT6:AT7"/>
    <mergeCell ref="AA12:AA13"/>
    <mergeCell ref="AS6:AS7"/>
    <mergeCell ref="AC12:AC13"/>
    <mergeCell ref="A4:AA4"/>
    <mergeCell ref="A6:A7"/>
    <mergeCell ref="A12:A13"/>
    <mergeCell ref="BU15:BU16"/>
    <mergeCell ref="AY24:AY25"/>
    <mergeCell ref="BU24:BU25"/>
    <mergeCell ref="AY4:BU4"/>
    <mergeCell ref="AA6:AA7"/>
    <mergeCell ref="AA9:AA10"/>
    <mergeCell ref="AS15:AS16"/>
    <mergeCell ref="AC4:AW4"/>
    <mergeCell ref="AC9:AC10"/>
    <mergeCell ref="AC15:AC16"/>
    <mergeCell ref="BV24:BV25"/>
    <mergeCell ref="AC24:AC25"/>
    <mergeCell ref="BV15:BV16"/>
    <mergeCell ref="AY18:AY19"/>
    <mergeCell ref="BU18:BU19"/>
    <mergeCell ref="AC18:AC19"/>
    <mergeCell ref="BV18:BV19"/>
    <mergeCell ref="AY21:AY22"/>
    <mergeCell ref="BU21:BU22"/>
    <mergeCell ref="AY15:AY16"/>
    <mergeCell ref="BV6:BV7"/>
    <mergeCell ref="AY9:AY10"/>
    <mergeCell ref="BV9:BV10"/>
    <mergeCell ref="BU12:BU13"/>
    <mergeCell ref="BV12:BV13"/>
    <mergeCell ref="AC39:AC40"/>
    <mergeCell ref="AJ39:AJ40"/>
    <mergeCell ref="AC36:AC37"/>
    <mergeCell ref="AK36:AL36"/>
    <mergeCell ref="AM36:AN36"/>
    <mergeCell ref="AK37:AL37"/>
    <mergeCell ref="AM37:AN37"/>
    <mergeCell ref="BI36:BJ36"/>
    <mergeCell ref="BK36:BL36"/>
    <mergeCell ref="BU36:BU37"/>
    <mergeCell ref="BI37:BJ37"/>
    <mergeCell ref="BK37:BL37"/>
    <mergeCell ref="AW36:AW37"/>
    <mergeCell ref="AY27:AY28"/>
    <mergeCell ref="BU27:BU28"/>
    <mergeCell ref="AY36:AY37"/>
    <mergeCell ref="AY30:AY31"/>
    <mergeCell ref="BU30:BU31"/>
    <mergeCell ref="AY33:AY34"/>
    <mergeCell ref="BU33:BU34"/>
    <mergeCell ref="BK35:BL35"/>
    <mergeCell ref="BV27:BV28"/>
    <mergeCell ref="BK34:BL34"/>
    <mergeCell ref="BQ44:BR44"/>
    <mergeCell ref="BI38:BJ38"/>
    <mergeCell ref="BK38:BL38"/>
    <mergeCell ref="AY39:AY40"/>
    <mergeCell ref="BD39:BD40"/>
    <mergeCell ref="AK43:AY43"/>
    <mergeCell ref="AK38:AL38"/>
    <mergeCell ref="AM38:AN38"/>
    <mergeCell ref="AK39:AL39"/>
    <mergeCell ref="AM39:AN39"/>
    <mergeCell ref="BO39:BO40"/>
    <mergeCell ref="BU39:BU40"/>
    <mergeCell ref="BD42:BD43"/>
    <mergeCell ref="BU42:BU43"/>
    <mergeCell ref="AP39:AP40"/>
    <mergeCell ref="AW39:AW40"/>
    <mergeCell ref="BI39:BJ39"/>
    <mergeCell ref="BK39:BL39"/>
    <mergeCell ref="AU45:AW45"/>
    <mergeCell ref="AR47:AT47"/>
    <mergeCell ref="AU46:AW46"/>
    <mergeCell ref="AU47:AW47"/>
    <mergeCell ref="AO45:AQ45"/>
    <mergeCell ref="AR45:AT45"/>
    <mergeCell ref="AP50:AS50"/>
    <mergeCell ref="AT50:AY50"/>
    <mergeCell ref="AX44:AY44"/>
    <mergeCell ref="AX45:AY45"/>
    <mergeCell ref="AX46:AY46"/>
    <mergeCell ref="AU48:AW48"/>
    <mergeCell ref="AR48:AT48"/>
    <mergeCell ref="AO48:AQ48"/>
    <mergeCell ref="AX48:AY48"/>
    <mergeCell ref="AX47:AY47"/>
    <mergeCell ref="K48:M48"/>
    <mergeCell ref="N48:O48"/>
    <mergeCell ref="AK44:AN44"/>
    <mergeCell ref="AO44:AQ44"/>
    <mergeCell ref="AR44:AT44"/>
    <mergeCell ref="AU44:AW44"/>
    <mergeCell ref="AO46:AQ46"/>
    <mergeCell ref="AO47:AQ47"/>
    <mergeCell ref="AR46:AT46"/>
    <mergeCell ref="AK45:AN45"/>
  </mergeCells>
  <printOptions/>
  <pageMargins left="0.2362204724409449" right="0.1968503937007874" top="0.11811023622047245" bottom="0" header="0.11811023622047245" footer="0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Zdenek Karlach</cp:lastModifiedBy>
  <cp:lastPrinted>2019-12-09T06:23:06Z</cp:lastPrinted>
  <dcterms:created xsi:type="dcterms:W3CDTF">2012-01-27T21:16:38Z</dcterms:created>
  <dcterms:modified xsi:type="dcterms:W3CDTF">2019-12-10T00:24:38Z</dcterms:modified>
  <cp:category/>
  <cp:version/>
  <cp:contentType/>
  <cp:contentStatus/>
</cp:coreProperties>
</file>